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b71d0b9d88ab66e/Documentos/Pessoal/SITE PP/Trilha PMP/"/>
    </mc:Choice>
  </mc:AlternateContent>
  <xr:revisionPtr revIDLastSave="188" documentId="11_57FF7ECC20E41A57643A71EC95C29D6893FE45A2" xr6:coauthVersionLast="47" xr6:coauthVersionMax="47" xr10:uidLastSave="{48FECECA-3518-42EF-8CC5-00311C024A72}"/>
  <workbookProtection workbookAlgorithmName="SHA-512" workbookHashValue="VL5OZdk/rhPO+0hy7h9Y9sT25MpNZWcNJ559nss0B+z7kpbOJ4+Moc2MxJ4+1thtTldP2LRBTsR4Sx6LOG95pQ==" workbookSaltValue="iqPiV9qMvudiB3EPHbcfeQ==" workbookSpinCount="100000" lockStructure="1"/>
  <bookViews>
    <workbookView xWindow="-98" yWindow="-98" windowWidth="21795" windowHeight="12975" tabRatio="930" xr2:uid="{00000000-000D-0000-FFFF-FFFF00000000}"/>
  </bookViews>
  <sheets>
    <sheet name="Início" sheetId="1" r:id="rId1"/>
    <sheet name="Requisitos" sheetId="2" r:id="rId2"/>
    <sheet name="1. Formação Acadêmica" sheetId="3" r:id="rId3"/>
    <sheet name="2. Experiência PM" sheetId="4" r:id="rId4"/>
    <sheet name="3. Treinamento" sheetId="5" r:id="rId5"/>
    <sheet name="4. Perfil e Contato" sheetId="6" r:id="rId6"/>
    <sheet name="Painel" sheetId="7" r:id="rId7"/>
    <sheet name="Aux_Meses" sheetId="8" state="hidden" r:id="rId8"/>
  </sheets>
  <definedNames>
    <definedName name="_xlnm.Print_Area" localSheetId="2">'1. Formação Acadêmica'!$A$1:$E$23</definedName>
    <definedName name="_xlnm.Print_Area" localSheetId="3">'2. Experiência PM'!$A$1:$L$17</definedName>
    <definedName name="_xlnm.Print_Area" localSheetId="4">'3. Treinamento'!$A$1:$F$16</definedName>
    <definedName name="_xlnm.Print_Area" localSheetId="5">'4. Perfil e Contato'!$A$1:$D$36</definedName>
    <definedName name="_xlnm.Print_Area" localSheetId="0">Início!$A$1:$F$21</definedName>
    <definedName name="_xlnm.Print_Area" localSheetId="6">Painel!$A$1:$E$16</definedName>
    <definedName name="_xlnm.Print_Area" localSheetId="1">Requisitos!$A$1:$D$16</definedName>
    <definedName name="_xlnm.Print_Titles" localSheetId="3">'2. Experiência PM'!$5:$5</definedName>
    <definedName name="_xlnm.Print_Titles" localSheetId="4">'3. Treinamento'!$6:$6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0" i="4" l="1" a="1"/>
  <c r="M10" i="4" s="1"/>
  <c r="M11" i="4" a="1"/>
  <c r="M11" i="4" s="1"/>
  <c r="M12" i="4" a="1"/>
  <c r="M12" i="4"/>
  <c r="M13" i="4" a="1"/>
  <c r="M13" i="4"/>
  <c r="M14" i="4" a="1"/>
  <c r="M14" i="4" s="1"/>
  <c r="M15" i="4" a="1"/>
  <c r="M15" i="4" s="1"/>
  <c r="M16" i="4" a="1"/>
  <c r="M16" i="4"/>
  <c r="M17" i="4" a="1"/>
  <c r="M17" i="4"/>
  <c r="K10" i="4"/>
  <c r="L10" i="4" s="1"/>
  <c r="I10" i="4"/>
  <c r="L9" i="4"/>
  <c r="K9" i="4"/>
  <c r="I9" i="4"/>
  <c r="L8" i="4"/>
  <c r="K8" i="4"/>
  <c r="I8" i="4"/>
  <c r="L17" i="4"/>
  <c r="L16" i="4"/>
  <c r="L15" i="4"/>
  <c r="L14" i="4"/>
  <c r="L13" i="4"/>
  <c r="L12" i="4"/>
  <c r="L11" i="4"/>
  <c r="K17" i="4"/>
  <c r="K16" i="4"/>
  <c r="K15" i="4"/>
  <c r="K14" i="4"/>
  <c r="K13" i="4"/>
  <c r="K12" i="4"/>
  <c r="K11" i="4"/>
  <c r="I17" i="4"/>
  <c r="I16" i="4"/>
  <c r="I15" i="4"/>
  <c r="I14" i="4"/>
  <c r="I13" i="4"/>
  <c r="I12" i="4"/>
  <c r="I11" i="4"/>
  <c r="K278" i="8"/>
  <c r="J278" i="8"/>
  <c r="I278" i="8"/>
  <c r="H278" i="8"/>
  <c r="G278" i="8"/>
  <c r="F278" i="8"/>
  <c r="E278" i="8"/>
  <c r="D278" i="8"/>
  <c r="K277" i="8"/>
  <c r="J277" i="8"/>
  <c r="I277" i="8"/>
  <c r="H277" i="8"/>
  <c r="G277" i="8"/>
  <c r="F277" i="8"/>
  <c r="E277" i="8"/>
  <c r="D277" i="8"/>
  <c r="K276" i="8"/>
  <c r="J276" i="8"/>
  <c r="I276" i="8"/>
  <c r="H276" i="8"/>
  <c r="G276" i="8"/>
  <c r="F276" i="8"/>
  <c r="E276" i="8"/>
  <c r="D276" i="8"/>
  <c r="K275" i="8"/>
  <c r="J275" i="8"/>
  <c r="I275" i="8"/>
  <c r="H275" i="8"/>
  <c r="G275" i="8"/>
  <c r="F275" i="8"/>
  <c r="E275" i="8"/>
  <c r="D275" i="8"/>
  <c r="K274" i="8"/>
  <c r="J274" i="8"/>
  <c r="I274" i="8"/>
  <c r="H274" i="8"/>
  <c r="G274" i="8"/>
  <c r="F274" i="8"/>
  <c r="E274" i="8"/>
  <c r="D274" i="8"/>
  <c r="K273" i="8"/>
  <c r="J273" i="8"/>
  <c r="I273" i="8"/>
  <c r="H273" i="8"/>
  <c r="G273" i="8"/>
  <c r="F273" i="8"/>
  <c r="E273" i="8"/>
  <c r="D273" i="8"/>
  <c r="K272" i="8"/>
  <c r="J272" i="8"/>
  <c r="I272" i="8"/>
  <c r="H272" i="8"/>
  <c r="G272" i="8"/>
  <c r="F272" i="8"/>
  <c r="E272" i="8"/>
  <c r="D272" i="8"/>
  <c r="K271" i="8"/>
  <c r="J271" i="8"/>
  <c r="I271" i="8"/>
  <c r="H271" i="8"/>
  <c r="G271" i="8"/>
  <c r="F271" i="8"/>
  <c r="E271" i="8"/>
  <c r="D271" i="8"/>
  <c r="K270" i="8"/>
  <c r="J270" i="8"/>
  <c r="I270" i="8"/>
  <c r="H270" i="8"/>
  <c r="G270" i="8"/>
  <c r="F270" i="8"/>
  <c r="E270" i="8"/>
  <c r="D270" i="8"/>
  <c r="K269" i="8"/>
  <c r="J269" i="8"/>
  <c r="I269" i="8"/>
  <c r="H269" i="8"/>
  <c r="G269" i="8"/>
  <c r="F269" i="8"/>
  <c r="E269" i="8"/>
  <c r="D269" i="8"/>
  <c r="K268" i="8"/>
  <c r="J268" i="8"/>
  <c r="I268" i="8"/>
  <c r="H268" i="8"/>
  <c r="G268" i="8"/>
  <c r="F268" i="8"/>
  <c r="E268" i="8"/>
  <c r="D268" i="8"/>
  <c r="K267" i="8"/>
  <c r="J267" i="8"/>
  <c r="I267" i="8"/>
  <c r="H267" i="8"/>
  <c r="G267" i="8"/>
  <c r="F267" i="8"/>
  <c r="E267" i="8"/>
  <c r="D267" i="8"/>
  <c r="K266" i="8"/>
  <c r="J266" i="8"/>
  <c r="I266" i="8"/>
  <c r="H266" i="8"/>
  <c r="G266" i="8"/>
  <c r="F266" i="8"/>
  <c r="E266" i="8"/>
  <c r="D266" i="8"/>
  <c r="K265" i="8"/>
  <c r="J265" i="8"/>
  <c r="I265" i="8"/>
  <c r="H265" i="8"/>
  <c r="G265" i="8"/>
  <c r="F265" i="8"/>
  <c r="E265" i="8"/>
  <c r="D265" i="8"/>
  <c r="K264" i="8"/>
  <c r="J264" i="8"/>
  <c r="I264" i="8"/>
  <c r="H264" i="8"/>
  <c r="G264" i="8"/>
  <c r="F264" i="8"/>
  <c r="E264" i="8"/>
  <c r="D264" i="8"/>
  <c r="K263" i="8"/>
  <c r="J263" i="8"/>
  <c r="I263" i="8"/>
  <c r="H263" i="8"/>
  <c r="G263" i="8"/>
  <c r="F263" i="8"/>
  <c r="E263" i="8"/>
  <c r="D263" i="8"/>
  <c r="K262" i="8"/>
  <c r="J262" i="8"/>
  <c r="I262" i="8"/>
  <c r="H262" i="8"/>
  <c r="G262" i="8"/>
  <c r="F262" i="8"/>
  <c r="E262" i="8"/>
  <c r="D262" i="8"/>
  <c r="K261" i="8"/>
  <c r="J261" i="8"/>
  <c r="I261" i="8"/>
  <c r="H261" i="8"/>
  <c r="G261" i="8"/>
  <c r="F261" i="8"/>
  <c r="E261" i="8"/>
  <c r="D261" i="8"/>
  <c r="K260" i="8"/>
  <c r="J260" i="8"/>
  <c r="I260" i="8"/>
  <c r="H260" i="8"/>
  <c r="G260" i="8"/>
  <c r="F260" i="8"/>
  <c r="E260" i="8"/>
  <c r="D260" i="8"/>
  <c r="K259" i="8"/>
  <c r="J259" i="8"/>
  <c r="I259" i="8"/>
  <c r="H259" i="8"/>
  <c r="G259" i="8"/>
  <c r="F259" i="8"/>
  <c r="E259" i="8"/>
  <c r="D259" i="8"/>
  <c r="K258" i="8"/>
  <c r="J258" i="8"/>
  <c r="I258" i="8"/>
  <c r="H258" i="8"/>
  <c r="G258" i="8"/>
  <c r="F258" i="8"/>
  <c r="E258" i="8"/>
  <c r="D258" i="8"/>
  <c r="K257" i="8"/>
  <c r="J257" i="8"/>
  <c r="I257" i="8"/>
  <c r="H257" i="8"/>
  <c r="G257" i="8"/>
  <c r="F257" i="8"/>
  <c r="E257" i="8"/>
  <c r="D257" i="8"/>
  <c r="K256" i="8"/>
  <c r="J256" i="8"/>
  <c r="I256" i="8"/>
  <c r="H256" i="8"/>
  <c r="G256" i="8"/>
  <c r="F256" i="8"/>
  <c r="E256" i="8"/>
  <c r="D256" i="8"/>
  <c r="K255" i="8"/>
  <c r="J255" i="8"/>
  <c r="I255" i="8"/>
  <c r="H255" i="8"/>
  <c r="G255" i="8"/>
  <c r="F255" i="8"/>
  <c r="E255" i="8"/>
  <c r="D255" i="8"/>
  <c r="K254" i="8"/>
  <c r="J254" i="8"/>
  <c r="I254" i="8"/>
  <c r="H254" i="8"/>
  <c r="G254" i="8"/>
  <c r="F254" i="8"/>
  <c r="E254" i="8"/>
  <c r="D254" i="8"/>
  <c r="K253" i="8"/>
  <c r="J253" i="8"/>
  <c r="I253" i="8"/>
  <c r="H253" i="8"/>
  <c r="G253" i="8"/>
  <c r="F253" i="8"/>
  <c r="E253" i="8"/>
  <c r="D253" i="8"/>
  <c r="K252" i="8"/>
  <c r="J252" i="8"/>
  <c r="I252" i="8"/>
  <c r="H252" i="8"/>
  <c r="G252" i="8"/>
  <c r="F252" i="8"/>
  <c r="E252" i="8"/>
  <c r="D252" i="8"/>
  <c r="K251" i="8"/>
  <c r="J251" i="8"/>
  <c r="I251" i="8"/>
  <c r="H251" i="8"/>
  <c r="G251" i="8"/>
  <c r="F251" i="8"/>
  <c r="E251" i="8"/>
  <c r="D251" i="8"/>
  <c r="K250" i="8"/>
  <c r="J250" i="8"/>
  <c r="I250" i="8"/>
  <c r="H250" i="8"/>
  <c r="G250" i="8"/>
  <c r="F250" i="8"/>
  <c r="E250" i="8"/>
  <c r="D250" i="8"/>
  <c r="K249" i="8"/>
  <c r="J249" i="8"/>
  <c r="I249" i="8"/>
  <c r="H249" i="8"/>
  <c r="G249" i="8"/>
  <c r="F249" i="8"/>
  <c r="E249" i="8"/>
  <c r="D249" i="8"/>
  <c r="K248" i="8"/>
  <c r="J248" i="8"/>
  <c r="I248" i="8"/>
  <c r="H248" i="8"/>
  <c r="G248" i="8"/>
  <c r="F248" i="8"/>
  <c r="E248" i="8"/>
  <c r="D248" i="8"/>
  <c r="K247" i="8"/>
  <c r="J247" i="8"/>
  <c r="I247" i="8"/>
  <c r="H247" i="8"/>
  <c r="G247" i="8"/>
  <c r="F247" i="8"/>
  <c r="E247" i="8"/>
  <c r="D247" i="8"/>
  <c r="K246" i="8"/>
  <c r="J246" i="8"/>
  <c r="I246" i="8"/>
  <c r="H246" i="8"/>
  <c r="G246" i="8"/>
  <c r="F246" i="8"/>
  <c r="E246" i="8"/>
  <c r="D246" i="8"/>
  <c r="K245" i="8"/>
  <c r="J245" i="8"/>
  <c r="I245" i="8"/>
  <c r="H245" i="8"/>
  <c r="G245" i="8"/>
  <c r="F245" i="8"/>
  <c r="E245" i="8"/>
  <c r="D245" i="8"/>
  <c r="K244" i="8"/>
  <c r="J244" i="8"/>
  <c r="I244" i="8"/>
  <c r="H244" i="8"/>
  <c r="G244" i="8"/>
  <c r="F244" i="8"/>
  <c r="E244" i="8"/>
  <c r="D244" i="8"/>
  <c r="K243" i="8"/>
  <c r="J243" i="8"/>
  <c r="I243" i="8"/>
  <c r="H243" i="8"/>
  <c r="G243" i="8"/>
  <c r="F243" i="8"/>
  <c r="E243" i="8"/>
  <c r="D243" i="8"/>
  <c r="K242" i="8"/>
  <c r="J242" i="8"/>
  <c r="I242" i="8"/>
  <c r="H242" i="8"/>
  <c r="G242" i="8"/>
  <c r="F242" i="8"/>
  <c r="E242" i="8"/>
  <c r="D242" i="8"/>
  <c r="K241" i="8"/>
  <c r="J241" i="8"/>
  <c r="I241" i="8"/>
  <c r="H241" i="8"/>
  <c r="G241" i="8"/>
  <c r="F241" i="8"/>
  <c r="E241" i="8"/>
  <c r="D241" i="8"/>
  <c r="K240" i="8"/>
  <c r="J240" i="8"/>
  <c r="I240" i="8"/>
  <c r="H240" i="8"/>
  <c r="G240" i="8"/>
  <c r="F240" i="8"/>
  <c r="E240" i="8"/>
  <c r="D240" i="8"/>
  <c r="K239" i="8"/>
  <c r="J239" i="8"/>
  <c r="I239" i="8"/>
  <c r="H239" i="8"/>
  <c r="G239" i="8"/>
  <c r="F239" i="8"/>
  <c r="E239" i="8"/>
  <c r="D239" i="8"/>
  <c r="K238" i="8"/>
  <c r="J238" i="8"/>
  <c r="I238" i="8"/>
  <c r="H238" i="8"/>
  <c r="G238" i="8"/>
  <c r="F238" i="8"/>
  <c r="E238" i="8"/>
  <c r="D238" i="8"/>
  <c r="K237" i="8"/>
  <c r="J237" i="8"/>
  <c r="I237" i="8"/>
  <c r="H237" i="8"/>
  <c r="G237" i="8"/>
  <c r="F237" i="8"/>
  <c r="E237" i="8"/>
  <c r="D237" i="8"/>
  <c r="K236" i="8"/>
  <c r="J236" i="8"/>
  <c r="I236" i="8"/>
  <c r="H236" i="8"/>
  <c r="G236" i="8"/>
  <c r="F236" i="8"/>
  <c r="E236" i="8"/>
  <c r="D236" i="8"/>
  <c r="K235" i="8"/>
  <c r="J235" i="8"/>
  <c r="I235" i="8"/>
  <c r="H235" i="8"/>
  <c r="G235" i="8"/>
  <c r="F235" i="8"/>
  <c r="E235" i="8"/>
  <c r="D235" i="8"/>
  <c r="K234" i="8"/>
  <c r="J234" i="8"/>
  <c r="I234" i="8"/>
  <c r="H234" i="8"/>
  <c r="G234" i="8"/>
  <c r="F234" i="8"/>
  <c r="E234" i="8"/>
  <c r="D234" i="8"/>
  <c r="K233" i="8"/>
  <c r="J233" i="8"/>
  <c r="I233" i="8"/>
  <c r="H233" i="8"/>
  <c r="G233" i="8"/>
  <c r="F233" i="8"/>
  <c r="E233" i="8"/>
  <c r="D233" i="8"/>
  <c r="K232" i="8"/>
  <c r="J232" i="8"/>
  <c r="I232" i="8"/>
  <c r="H232" i="8"/>
  <c r="G232" i="8"/>
  <c r="F232" i="8"/>
  <c r="E232" i="8"/>
  <c r="D232" i="8"/>
  <c r="K231" i="8"/>
  <c r="J231" i="8"/>
  <c r="I231" i="8"/>
  <c r="H231" i="8"/>
  <c r="G231" i="8"/>
  <c r="F231" i="8"/>
  <c r="E231" i="8"/>
  <c r="D231" i="8"/>
  <c r="K230" i="8"/>
  <c r="J230" i="8"/>
  <c r="I230" i="8"/>
  <c r="H230" i="8"/>
  <c r="G230" i="8"/>
  <c r="F230" i="8"/>
  <c r="E230" i="8"/>
  <c r="D230" i="8"/>
  <c r="K229" i="8"/>
  <c r="J229" i="8"/>
  <c r="I229" i="8"/>
  <c r="H229" i="8"/>
  <c r="G229" i="8"/>
  <c r="F229" i="8"/>
  <c r="E229" i="8"/>
  <c r="D229" i="8"/>
  <c r="K228" i="8"/>
  <c r="J228" i="8"/>
  <c r="I228" i="8"/>
  <c r="H228" i="8"/>
  <c r="G228" i="8"/>
  <c r="F228" i="8"/>
  <c r="E228" i="8"/>
  <c r="D228" i="8"/>
  <c r="K227" i="8"/>
  <c r="J227" i="8"/>
  <c r="I227" i="8"/>
  <c r="H227" i="8"/>
  <c r="G227" i="8"/>
  <c r="F227" i="8"/>
  <c r="E227" i="8"/>
  <c r="D227" i="8"/>
  <c r="K226" i="8"/>
  <c r="J226" i="8"/>
  <c r="I226" i="8"/>
  <c r="H226" i="8"/>
  <c r="G226" i="8"/>
  <c r="F226" i="8"/>
  <c r="E226" i="8"/>
  <c r="D226" i="8"/>
  <c r="K225" i="8"/>
  <c r="J225" i="8"/>
  <c r="I225" i="8"/>
  <c r="H225" i="8"/>
  <c r="G225" i="8"/>
  <c r="F225" i="8"/>
  <c r="E225" i="8"/>
  <c r="D225" i="8"/>
  <c r="K224" i="8"/>
  <c r="J224" i="8"/>
  <c r="I224" i="8"/>
  <c r="H224" i="8"/>
  <c r="G224" i="8"/>
  <c r="F224" i="8"/>
  <c r="E224" i="8"/>
  <c r="D224" i="8"/>
  <c r="K223" i="8"/>
  <c r="J223" i="8"/>
  <c r="I223" i="8"/>
  <c r="H223" i="8"/>
  <c r="G223" i="8"/>
  <c r="F223" i="8"/>
  <c r="E223" i="8"/>
  <c r="D223" i="8"/>
  <c r="K222" i="8"/>
  <c r="J222" i="8"/>
  <c r="I222" i="8"/>
  <c r="H222" i="8"/>
  <c r="G222" i="8"/>
  <c r="F222" i="8"/>
  <c r="E222" i="8"/>
  <c r="D222" i="8"/>
  <c r="K221" i="8"/>
  <c r="J221" i="8"/>
  <c r="I221" i="8"/>
  <c r="H221" i="8"/>
  <c r="G221" i="8"/>
  <c r="F221" i="8"/>
  <c r="E221" i="8"/>
  <c r="D221" i="8"/>
  <c r="K220" i="8"/>
  <c r="J220" i="8"/>
  <c r="I220" i="8"/>
  <c r="H220" i="8"/>
  <c r="G220" i="8"/>
  <c r="F220" i="8"/>
  <c r="E220" i="8"/>
  <c r="D220" i="8"/>
  <c r="K219" i="8"/>
  <c r="J219" i="8"/>
  <c r="I219" i="8"/>
  <c r="H219" i="8"/>
  <c r="G219" i="8"/>
  <c r="F219" i="8"/>
  <c r="E219" i="8"/>
  <c r="D219" i="8"/>
  <c r="K218" i="8"/>
  <c r="J218" i="8"/>
  <c r="I218" i="8"/>
  <c r="H218" i="8"/>
  <c r="G218" i="8"/>
  <c r="F218" i="8"/>
  <c r="E218" i="8"/>
  <c r="D218" i="8"/>
  <c r="K217" i="8"/>
  <c r="J217" i="8"/>
  <c r="I217" i="8"/>
  <c r="H217" i="8"/>
  <c r="G217" i="8"/>
  <c r="F217" i="8"/>
  <c r="E217" i="8"/>
  <c r="D217" i="8"/>
  <c r="K216" i="8"/>
  <c r="J216" i="8"/>
  <c r="I216" i="8"/>
  <c r="H216" i="8"/>
  <c r="G216" i="8"/>
  <c r="F216" i="8"/>
  <c r="E216" i="8"/>
  <c r="D216" i="8"/>
  <c r="K215" i="8"/>
  <c r="J215" i="8"/>
  <c r="I215" i="8"/>
  <c r="H215" i="8"/>
  <c r="G215" i="8"/>
  <c r="F215" i="8"/>
  <c r="E215" i="8"/>
  <c r="D215" i="8"/>
  <c r="K214" i="8"/>
  <c r="J214" i="8"/>
  <c r="I214" i="8"/>
  <c r="H214" i="8"/>
  <c r="G214" i="8"/>
  <c r="F214" i="8"/>
  <c r="E214" i="8"/>
  <c r="D214" i="8"/>
  <c r="K213" i="8"/>
  <c r="J213" i="8"/>
  <c r="I213" i="8"/>
  <c r="H213" i="8"/>
  <c r="G213" i="8"/>
  <c r="F213" i="8"/>
  <c r="E213" i="8"/>
  <c r="D213" i="8"/>
  <c r="K212" i="8"/>
  <c r="J212" i="8"/>
  <c r="I212" i="8"/>
  <c r="H212" i="8"/>
  <c r="G212" i="8"/>
  <c r="F212" i="8"/>
  <c r="E212" i="8"/>
  <c r="D212" i="8"/>
  <c r="K211" i="8"/>
  <c r="J211" i="8"/>
  <c r="I211" i="8"/>
  <c r="H211" i="8"/>
  <c r="G211" i="8"/>
  <c r="F211" i="8"/>
  <c r="E211" i="8"/>
  <c r="D211" i="8"/>
  <c r="K210" i="8"/>
  <c r="J210" i="8"/>
  <c r="I210" i="8"/>
  <c r="H210" i="8"/>
  <c r="G210" i="8"/>
  <c r="F210" i="8"/>
  <c r="E210" i="8"/>
  <c r="D210" i="8"/>
  <c r="K209" i="8"/>
  <c r="J209" i="8"/>
  <c r="I209" i="8"/>
  <c r="H209" i="8"/>
  <c r="G209" i="8"/>
  <c r="F209" i="8"/>
  <c r="E209" i="8"/>
  <c r="D209" i="8"/>
  <c r="K208" i="8"/>
  <c r="J208" i="8"/>
  <c r="I208" i="8"/>
  <c r="H208" i="8"/>
  <c r="G208" i="8"/>
  <c r="F208" i="8"/>
  <c r="E208" i="8"/>
  <c r="D208" i="8"/>
  <c r="K207" i="8"/>
  <c r="J207" i="8"/>
  <c r="I207" i="8"/>
  <c r="H207" i="8"/>
  <c r="G207" i="8"/>
  <c r="F207" i="8"/>
  <c r="E207" i="8"/>
  <c r="D207" i="8"/>
  <c r="K206" i="8"/>
  <c r="J206" i="8"/>
  <c r="I206" i="8"/>
  <c r="H206" i="8"/>
  <c r="G206" i="8"/>
  <c r="F206" i="8"/>
  <c r="E206" i="8"/>
  <c r="D206" i="8"/>
  <c r="K205" i="8"/>
  <c r="J205" i="8"/>
  <c r="I205" i="8"/>
  <c r="H205" i="8"/>
  <c r="G205" i="8"/>
  <c r="F205" i="8"/>
  <c r="E205" i="8"/>
  <c r="D205" i="8"/>
  <c r="K204" i="8"/>
  <c r="J204" i="8"/>
  <c r="I204" i="8"/>
  <c r="H204" i="8"/>
  <c r="G204" i="8"/>
  <c r="F204" i="8"/>
  <c r="E204" i="8"/>
  <c r="D204" i="8"/>
  <c r="K203" i="8"/>
  <c r="J203" i="8"/>
  <c r="I203" i="8"/>
  <c r="H203" i="8"/>
  <c r="G203" i="8"/>
  <c r="F203" i="8"/>
  <c r="E203" i="8"/>
  <c r="D203" i="8"/>
  <c r="K202" i="8"/>
  <c r="J202" i="8"/>
  <c r="I202" i="8"/>
  <c r="H202" i="8"/>
  <c r="G202" i="8"/>
  <c r="F202" i="8"/>
  <c r="E202" i="8"/>
  <c r="D202" i="8"/>
  <c r="K201" i="8"/>
  <c r="J201" i="8"/>
  <c r="I201" i="8"/>
  <c r="H201" i="8"/>
  <c r="G201" i="8"/>
  <c r="F201" i="8"/>
  <c r="E201" i="8"/>
  <c r="D201" i="8"/>
  <c r="K200" i="8"/>
  <c r="J200" i="8"/>
  <c r="I200" i="8"/>
  <c r="H200" i="8"/>
  <c r="G200" i="8"/>
  <c r="F200" i="8"/>
  <c r="E200" i="8"/>
  <c r="D200" i="8"/>
  <c r="K199" i="8"/>
  <c r="J199" i="8"/>
  <c r="I199" i="8"/>
  <c r="H199" i="8"/>
  <c r="G199" i="8"/>
  <c r="F199" i="8"/>
  <c r="E199" i="8"/>
  <c r="D199" i="8"/>
  <c r="K198" i="8"/>
  <c r="J198" i="8"/>
  <c r="I198" i="8"/>
  <c r="H198" i="8"/>
  <c r="G198" i="8"/>
  <c r="F198" i="8"/>
  <c r="E198" i="8"/>
  <c r="D198" i="8"/>
  <c r="K197" i="8"/>
  <c r="J197" i="8"/>
  <c r="I197" i="8"/>
  <c r="H197" i="8"/>
  <c r="G197" i="8"/>
  <c r="F197" i="8"/>
  <c r="E197" i="8"/>
  <c r="D197" i="8"/>
  <c r="K196" i="8"/>
  <c r="J196" i="8"/>
  <c r="I196" i="8"/>
  <c r="H196" i="8"/>
  <c r="G196" i="8"/>
  <c r="F196" i="8"/>
  <c r="E196" i="8"/>
  <c r="D196" i="8"/>
  <c r="K195" i="8"/>
  <c r="J195" i="8"/>
  <c r="I195" i="8"/>
  <c r="H195" i="8"/>
  <c r="G195" i="8"/>
  <c r="F195" i="8"/>
  <c r="E195" i="8"/>
  <c r="D195" i="8"/>
  <c r="K194" i="8"/>
  <c r="J194" i="8"/>
  <c r="I194" i="8"/>
  <c r="H194" i="8"/>
  <c r="G194" i="8"/>
  <c r="F194" i="8"/>
  <c r="E194" i="8"/>
  <c r="D194" i="8"/>
  <c r="K193" i="8"/>
  <c r="J193" i="8"/>
  <c r="I193" i="8"/>
  <c r="H193" i="8"/>
  <c r="G193" i="8"/>
  <c r="F193" i="8"/>
  <c r="E193" i="8"/>
  <c r="D193" i="8"/>
  <c r="K192" i="8"/>
  <c r="J192" i="8"/>
  <c r="I192" i="8"/>
  <c r="H192" i="8"/>
  <c r="G192" i="8"/>
  <c r="F192" i="8"/>
  <c r="E192" i="8"/>
  <c r="D192" i="8"/>
  <c r="K191" i="8"/>
  <c r="J191" i="8"/>
  <c r="I191" i="8"/>
  <c r="H191" i="8"/>
  <c r="G191" i="8"/>
  <c r="F191" i="8"/>
  <c r="E191" i="8"/>
  <c r="D191" i="8"/>
  <c r="K190" i="8"/>
  <c r="J190" i="8"/>
  <c r="I190" i="8"/>
  <c r="H190" i="8"/>
  <c r="G190" i="8"/>
  <c r="F190" i="8"/>
  <c r="E190" i="8"/>
  <c r="D190" i="8"/>
  <c r="K189" i="8"/>
  <c r="J189" i="8"/>
  <c r="I189" i="8"/>
  <c r="H189" i="8"/>
  <c r="G189" i="8"/>
  <c r="F189" i="8"/>
  <c r="E189" i="8"/>
  <c r="D189" i="8"/>
  <c r="K188" i="8"/>
  <c r="J188" i="8"/>
  <c r="I188" i="8"/>
  <c r="H188" i="8"/>
  <c r="G188" i="8"/>
  <c r="F188" i="8"/>
  <c r="E188" i="8"/>
  <c r="D188" i="8"/>
  <c r="K187" i="8"/>
  <c r="J187" i="8"/>
  <c r="I187" i="8"/>
  <c r="H187" i="8"/>
  <c r="G187" i="8"/>
  <c r="F187" i="8"/>
  <c r="E187" i="8"/>
  <c r="D187" i="8"/>
  <c r="K186" i="8"/>
  <c r="J186" i="8"/>
  <c r="I186" i="8"/>
  <c r="H186" i="8"/>
  <c r="G186" i="8"/>
  <c r="F186" i="8"/>
  <c r="E186" i="8"/>
  <c r="D186" i="8"/>
  <c r="K185" i="8"/>
  <c r="J185" i="8"/>
  <c r="I185" i="8"/>
  <c r="H185" i="8"/>
  <c r="G185" i="8"/>
  <c r="F185" i="8"/>
  <c r="E185" i="8"/>
  <c r="D185" i="8"/>
  <c r="K184" i="8"/>
  <c r="J184" i="8"/>
  <c r="I184" i="8"/>
  <c r="H184" i="8"/>
  <c r="G184" i="8"/>
  <c r="F184" i="8"/>
  <c r="E184" i="8"/>
  <c r="D184" i="8"/>
  <c r="K183" i="8"/>
  <c r="J183" i="8"/>
  <c r="I183" i="8"/>
  <c r="H183" i="8"/>
  <c r="G183" i="8"/>
  <c r="F183" i="8"/>
  <c r="E183" i="8"/>
  <c r="D183" i="8"/>
  <c r="K182" i="8"/>
  <c r="J182" i="8"/>
  <c r="I182" i="8"/>
  <c r="H182" i="8"/>
  <c r="G182" i="8"/>
  <c r="F182" i="8"/>
  <c r="E182" i="8"/>
  <c r="D182" i="8"/>
  <c r="K181" i="8"/>
  <c r="J181" i="8"/>
  <c r="I181" i="8"/>
  <c r="H181" i="8"/>
  <c r="G181" i="8"/>
  <c r="F181" i="8"/>
  <c r="E181" i="8"/>
  <c r="D181" i="8"/>
  <c r="K180" i="8"/>
  <c r="J180" i="8"/>
  <c r="I180" i="8"/>
  <c r="H180" i="8"/>
  <c r="G180" i="8"/>
  <c r="F180" i="8"/>
  <c r="E180" i="8"/>
  <c r="D180" i="8"/>
  <c r="K179" i="8"/>
  <c r="J179" i="8"/>
  <c r="I179" i="8"/>
  <c r="H179" i="8"/>
  <c r="G179" i="8"/>
  <c r="F179" i="8"/>
  <c r="E179" i="8"/>
  <c r="D179" i="8"/>
  <c r="K178" i="8"/>
  <c r="J178" i="8"/>
  <c r="I178" i="8"/>
  <c r="H178" i="8"/>
  <c r="G178" i="8"/>
  <c r="F178" i="8"/>
  <c r="E178" i="8"/>
  <c r="D178" i="8"/>
  <c r="K177" i="8"/>
  <c r="J177" i="8"/>
  <c r="I177" i="8"/>
  <c r="H177" i="8"/>
  <c r="G177" i="8"/>
  <c r="F177" i="8"/>
  <c r="E177" i="8"/>
  <c r="D177" i="8"/>
  <c r="K176" i="8"/>
  <c r="J176" i="8"/>
  <c r="I176" i="8"/>
  <c r="H176" i="8"/>
  <c r="G176" i="8"/>
  <c r="F176" i="8"/>
  <c r="E176" i="8"/>
  <c r="D176" i="8"/>
  <c r="K175" i="8"/>
  <c r="J175" i="8"/>
  <c r="I175" i="8"/>
  <c r="H175" i="8"/>
  <c r="G175" i="8"/>
  <c r="F175" i="8"/>
  <c r="E175" i="8"/>
  <c r="D175" i="8"/>
  <c r="K174" i="8"/>
  <c r="J174" i="8"/>
  <c r="I174" i="8"/>
  <c r="H174" i="8"/>
  <c r="G174" i="8"/>
  <c r="F174" i="8"/>
  <c r="E174" i="8"/>
  <c r="D174" i="8"/>
  <c r="K173" i="8"/>
  <c r="J173" i="8"/>
  <c r="I173" i="8"/>
  <c r="H173" i="8"/>
  <c r="G173" i="8"/>
  <c r="F173" i="8"/>
  <c r="E173" i="8"/>
  <c r="D173" i="8"/>
  <c r="K172" i="8"/>
  <c r="J172" i="8"/>
  <c r="I172" i="8"/>
  <c r="H172" i="8"/>
  <c r="G172" i="8"/>
  <c r="F172" i="8"/>
  <c r="E172" i="8"/>
  <c r="D172" i="8"/>
  <c r="K171" i="8"/>
  <c r="J171" i="8"/>
  <c r="I171" i="8"/>
  <c r="H171" i="8"/>
  <c r="G171" i="8"/>
  <c r="F171" i="8"/>
  <c r="E171" i="8"/>
  <c r="D171" i="8"/>
  <c r="K170" i="8"/>
  <c r="J170" i="8"/>
  <c r="I170" i="8"/>
  <c r="H170" i="8"/>
  <c r="G170" i="8"/>
  <c r="F170" i="8"/>
  <c r="E170" i="8"/>
  <c r="D170" i="8"/>
  <c r="K169" i="8"/>
  <c r="J169" i="8"/>
  <c r="I169" i="8"/>
  <c r="H169" i="8"/>
  <c r="G169" i="8"/>
  <c r="F169" i="8"/>
  <c r="E169" i="8"/>
  <c r="D169" i="8"/>
  <c r="K168" i="8"/>
  <c r="J168" i="8"/>
  <c r="I168" i="8"/>
  <c r="H168" i="8"/>
  <c r="G168" i="8"/>
  <c r="F168" i="8"/>
  <c r="E168" i="8"/>
  <c r="D168" i="8"/>
  <c r="K167" i="8"/>
  <c r="J167" i="8"/>
  <c r="I167" i="8"/>
  <c r="H167" i="8"/>
  <c r="G167" i="8"/>
  <c r="F167" i="8"/>
  <c r="E167" i="8"/>
  <c r="D167" i="8"/>
  <c r="K166" i="8"/>
  <c r="J166" i="8"/>
  <c r="I166" i="8"/>
  <c r="H166" i="8"/>
  <c r="G166" i="8"/>
  <c r="F166" i="8"/>
  <c r="E166" i="8"/>
  <c r="D166" i="8"/>
  <c r="K165" i="8"/>
  <c r="J165" i="8"/>
  <c r="I165" i="8"/>
  <c r="H165" i="8"/>
  <c r="G165" i="8"/>
  <c r="F165" i="8"/>
  <c r="E165" i="8"/>
  <c r="D165" i="8"/>
  <c r="K164" i="8"/>
  <c r="J164" i="8"/>
  <c r="I164" i="8"/>
  <c r="H164" i="8"/>
  <c r="G164" i="8"/>
  <c r="F164" i="8"/>
  <c r="E164" i="8"/>
  <c r="D164" i="8"/>
  <c r="K163" i="8"/>
  <c r="J163" i="8"/>
  <c r="I163" i="8"/>
  <c r="H163" i="8"/>
  <c r="G163" i="8"/>
  <c r="F163" i="8"/>
  <c r="E163" i="8"/>
  <c r="D163" i="8"/>
  <c r="K162" i="8"/>
  <c r="J162" i="8"/>
  <c r="I162" i="8"/>
  <c r="H162" i="8"/>
  <c r="G162" i="8"/>
  <c r="F162" i="8"/>
  <c r="E162" i="8"/>
  <c r="D162" i="8"/>
  <c r="K161" i="8"/>
  <c r="J161" i="8"/>
  <c r="I161" i="8"/>
  <c r="H161" i="8"/>
  <c r="G161" i="8"/>
  <c r="F161" i="8"/>
  <c r="E161" i="8"/>
  <c r="D161" i="8"/>
  <c r="K160" i="8"/>
  <c r="J160" i="8"/>
  <c r="I160" i="8"/>
  <c r="H160" i="8"/>
  <c r="G160" i="8"/>
  <c r="F160" i="8"/>
  <c r="E160" i="8"/>
  <c r="D160" i="8"/>
  <c r="K159" i="8"/>
  <c r="J159" i="8"/>
  <c r="I159" i="8"/>
  <c r="H159" i="8"/>
  <c r="G159" i="8"/>
  <c r="F159" i="8"/>
  <c r="E159" i="8"/>
  <c r="D159" i="8"/>
  <c r="K158" i="8"/>
  <c r="J158" i="8"/>
  <c r="I158" i="8"/>
  <c r="H158" i="8"/>
  <c r="G158" i="8"/>
  <c r="F158" i="8"/>
  <c r="E158" i="8"/>
  <c r="D158" i="8"/>
  <c r="K157" i="8"/>
  <c r="J157" i="8"/>
  <c r="I157" i="8"/>
  <c r="H157" i="8"/>
  <c r="G157" i="8"/>
  <c r="F157" i="8"/>
  <c r="E157" i="8"/>
  <c r="D157" i="8"/>
  <c r="K156" i="8"/>
  <c r="J156" i="8"/>
  <c r="I156" i="8"/>
  <c r="H156" i="8"/>
  <c r="G156" i="8"/>
  <c r="F156" i="8"/>
  <c r="E156" i="8"/>
  <c r="D156" i="8"/>
  <c r="K155" i="8"/>
  <c r="J155" i="8"/>
  <c r="I155" i="8"/>
  <c r="H155" i="8"/>
  <c r="G155" i="8"/>
  <c r="F155" i="8"/>
  <c r="E155" i="8"/>
  <c r="D155" i="8"/>
  <c r="K154" i="8"/>
  <c r="J154" i="8"/>
  <c r="I154" i="8"/>
  <c r="H154" i="8"/>
  <c r="G154" i="8"/>
  <c r="F154" i="8"/>
  <c r="E154" i="8"/>
  <c r="D154" i="8"/>
  <c r="K153" i="8"/>
  <c r="J153" i="8"/>
  <c r="I153" i="8"/>
  <c r="H153" i="8"/>
  <c r="G153" i="8"/>
  <c r="F153" i="8"/>
  <c r="E153" i="8"/>
  <c r="D153" i="8"/>
  <c r="K152" i="8"/>
  <c r="J152" i="8"/>
  <c r="I152" i="8"/>
  <c r="H152" i="8"/>
  <c r="G152" i="8"/>
  <c r="F152" i="8"/>
  <c r="E152" i="8"/>
  <c r="D152" i="8"/>
  <c r="K151" i="8"/>
  <c r="J151" i="8"/>
  <c r="I151" i="8"/>
  <c r="H151" i="8"/>
  <c r="G151" i="8"/>
  <c r="F151" i="8"/>
  <c r="E151" i="8"/>
  <c r="D151" i="8"/>
  <c r="K150" i="8"/>
  <c r="J150" i="8"/>
  <c r="I150" i="8"/>
  <c r="H150" i="8"/>
  <c r="G150" i="8"/>
  <c r="F150" i="8"/>
  <c r="E150" i="8"/>
  <c r="D150" i="8"/>
  <c r="K149" i="8"/>
  <c r="J149" i="8"/>
  <c r="I149" i="8"/>
  <c r="H149" i="8"/>
  <c r="G149" i="8"/>
  <c r="F149" i="8"/>
  <c r="E149" i="8"/>
  <c r="D149" i="8"/>
  <c r="K148" i="8"/>
  <c r="J148" i="8"/>
  <c r="I148" i="8"/>
  <c r="H148" i="8"/>
  <c r="G148" i="8"/>
  <c r="F148" i="8"/>
  <c r="E148" i="8"/>
  <c r="D148" i="8"/>
  <c r="K147" i="8"/>
  <c r="J147" i="8"/>
  <c r="I147" i="8"/>
  <c r="H147" i="8"/>
  <c r="G147" i="8"/>
  <c r="F147" i="8"/>
  <c r="E147" i="8"/>
  <c r="D147" i="8"/>
  <c r="K146" i="8"/>
  <c r="J146" i="8"/>
  <c r="I146" i="8"/>
  <c r="H146" i="8"/>
  <c r="G146" i="8"/>
  <c r="F146" i="8"/>
  <c r="E146" i="8"/>
  <c r="D146" i="8"/>
  <c r="K145" i="8"/>
  <c r="J145" i="8"/>
  <c r="I145" i="8"/>
  <c r="H145" i="8"/>
  <c r="G145" i="8"/>
  <c r="F145" i="8"/>
  <c r="E145" i="8"/>
  <c r="D145" i="8"/>
  <c r="K144" i="8"/>
  <c r="J144" i="8"/>
  <c r="I144" i="8"/>
  <c r="H144" i="8"/>
  <c r="G144" i="8"/>
  <c r="F144" i="8"/>
  <c r="E144" i="8"/>
  <c r="D144" i="8"/>
  <c r="K143" i="8"/>
  <c r="J143" i="8"/>
  <c r="I143" i="8"/>
  <c r="H143" i="8"/>
  <c r="G143" i="8"/>
  <c r="F143" i="8"/>
  <c r="E143" i="8"/>
  <c r="D143" i="8"/>
  <c r="K142" i="8"/>
  <c r="J142" i="8"/>
  <c r="I142" i="8"/>
  <c r="H142" i="8"/>
  <c r="G142" i="8"/>
  <c r="F142" i="8"/>
  <c r="E142" i="8"/>
  <c r="D142" i="8"/>
  <c r="K141" i="8"/>
  <c r="J141" i="8"/>
  <c r="I141" i="8"/>
  <c r="H141" i="8"/>
  <c r="G141" i="8"/>
  <c r="F141" i="8"/>
  <c r="E141" i="8"/>
  <c r="D141" i="8"/>
  <c r="K140" i="8"/>
  <c r="J140" i="8"/>
  <c r="I140" i="8"/>
  <c r="H140" i="8"/>
  <c r="G140" i="8"/>
  <c r="F140" i="8"/>
  <c r="E140" i="8"/>
  <c r="D140" i="8"/>
  <c r="K139" i="8"/>
  <c r="J139" i="8"/>
  <c r="I139" i="8"/>
  <c r="H139" i="8"/>
  <c r="G139" i="8"/>
  <c r="F139" i="8"/>
  <c r="E139" i="8"/>
  <c r="D139" i="8"/>
  <c r="K138" i="8"/>
  <c r="J138" i="8"/>
  <c r="I138" i="8"/>
  <c r="H138" i="8"/>
  <c r="G138" i="8"/>
  <c r="F138" i="8"/>
  <c r="E138" i="8"/>
  <c r="D138" i="8"/>
  <c r="K137" i="8"/>
  <c r="J137" i="8"/>
  <c r="I137" i="8"/>
  <c r="H137" i="8"/>
  <c r="G137" i="8"/>
  <c r="F137" i="8"/>
  <c r="E137" i="8"/>
  <c r="D137" i="8"/>
  <c r="K136" i="8"/>
  <c r="J136" i="8"/>
  <c r="I136" i="8"/>
  <c r="H136" i="8"/>
  <c r="G136" i="8"/>
  <c r="F136" i="8"/>
  <c r="E136" i="8"/>
  <c r="D136" i="8"/>
  <c r="K135" i="8"/>
  <c r="J135" i="8"/>
  <c r="I135" i="8"/>
  <c r="H135" i="8"/>
  <c r="G135" i="8"/>
  <c r="F135" i="8"/>
  <c r="E135" i="8"/>
  <c r="D135" i="8"/>
  <c r="K134" i="8"/>
  <c r="J134" i="8"/>
  <c r="I134" i="8"/>
  <c r="H134" i="8"/>
  <c r="G134" i="8"/>
  <c r="F134" i="8"/>
  <c r="E134" i="8"/>
  <c r="D134" i="8"/>
  <c r="K133" i="8"/>
  <c r="J133" i="8"/>
  <c r="I133" i="8"/>
  <c r="H133" i="8"/>
  <c r="G133" i="8"/>
  <c r="F133" i="8"/>
  <c r="E133" i="8"/>
  <c r="D133" i="8"/>
  <c r="K132" i="8"/>
  <c r="J132" i="8"/>
  <c r="I132" i="8"/>
  <c r="H132" i="8"/>
  <c r="G132" i="8"/>
  <c r="F132" i="8"/>
  <c r="E132" i="8"/>
  <c r="D132" i="8"/>
  <c r="K131" i="8"/>
  <c r="J131" i="8"/>
  <c r="I131" i="8"/>
  <c r="H131" i="8"/>
  <c r="G131" i="8"/>
  <c r="F131" i="8"/>
  <c r="E131" i="8"/>
  <c r="D131" i="8"/>
  <c r="K130" i="8"/>
  <c r="J130" i="8"/>
  <c r="I130" i="8"/>
  <c r="H130" i="8"/>
  <c r="G130" i="8"/>
  <c r="F130" i="8"/>
  <c r="E130" i="8"/>
  <c r="D130" i="8"/>
  <c r="K129" i="8"/>
  <c r="J129" i="8"/>
  <c r="I129" i="8"/>
  <c r="H129" i="8"/>
  <c r="G129" i="8"/>
  <c r="F129" i="8"/>
  <c r="E129" i="8"/>
  <c r="D129" i="8"/>
  <c r="K128" i="8"/>
  <c r="J128" i="8"/>
  <c r="I128" i="8"/>
  <c r="H128" i="8"/>
  <c r="G128" i="8"/>
  <c r="F128" i="8"/>
  <c r="E128" i="8"/>
  <c r="D128" i="8"/>
  <c r="K127" i="8"/>
  <c r="J127" i="8"/>
  <c r="I127" i="8"/>
  <c r="H127" i="8"/>
  <c r="G127" i="8"/>
  <c r="F127" i="8"/>
  <c r="E127" i="8"/>
  <c r="D127" i="8"/>
  <c r="K126" i="8"/>
  <c r="J126" i="8"/>
  <c r="I126" i="8"/>
  <c r="H126" i="8"/>
  <c r="G126" i="8"/>
  <c r="F126" i="8"/>
  <c r="E126" i="8"/>
  <c r="D126" i="8"/>
  <c r="K125" i="8"/>
  <c r="J125" i="8"/>
  <c r="I125" i="8"/>
  <c r="H125" i="8"/>
  <c r="G125" i="8"/>
  <c r="F125" i="8"/>
  <c r="E125" i="8"/>
  <c r="D125" i="8"/>
  <c r="K124" i="8"/>
  <c r="J124" i="8"/>
  <c r="I124" i="8"/>
  <c r="H124" i="8"/>
  <c r="G124" i="8"/>
  <c r="F124" i="8"/>
  <c r="E124" i="8"/>
  <c r="D124" i="8"/>
  <c r="K123" i="8"/>
  <c r="J123" i="8"/>
  <c r="I123" i="8"/>
  <c r="H123" i="8"/>
  <c r="G123" i="8"/>
  <c r="F123" i="8"/>
  <c r="E123" i="8"/>
  <c r="D123" i="8"/>
  <c r="K122" i="8"/>
  <c r="J122" i="8"/>
  <c r="I122" i="8"/>
  <c r="H122" i="8"/>
  <c r="G122" i="8"/>
  <c r="F122" i="8"/>
  <c r="E122" i="8"/>
  <c r="D122" i="8"/>
  <c r="K121" i="8"/>
  <c r="J121" i="8"/>
  <c r="I121" i="8"/>
  <c r="H121" i="8"/>
  <c r="G121" i="8"/>
  <c r="F121" i="8"/>
  <c r="E121" i="8"/>
  <c r="D121" i="8"/>
  <c r="K120" i="8"/>
  <c r="J120" i="8"/>
  <c r="I120" i="8"/>
  <c r="H120" i="8"/>
  <c r="G120" i="8"/>
  <c r="F120" i="8"/>
  <c r="E120" i="8"/>
  <c r="D120" i="8"/>
  <c r="K119" i="8"/>
  <c r="J119" i="8"/>
  <c r="I119" i="8"/>
  <c r="H119" i="8"/>
  <c r="G119" i="8"/>
  <c r="F119" i="8"/>
  <c r="E119" i="8"/>
  <c r="D119" i="8"/>
  <c r="K118" i="8"/>
  <c r="J118" i="8"/>
  <c r="I118" i="8"/>
  <c r="H118" i="8"/>
  <c r="G118" i="8"/>
  <c r="F118" i="8"/>
  <c r="E118" i="8"/>
  <c r="D118" i="8"/>
  <c r="K117" i="8"/>
  <c r="J117" i="8"/>
  <c r="I117" i="8"/>
  <c r="H117" i="8"/>
  <c r="G117" i="8"/>
  <c r="F117" i="8"/>
  <c r="E117" i="8"/>
  <c r="D117" i="8"/>
  <c r="K116" i="8"/>
  <c r="J116" i="8"/>
  <c r="I116" i="8"/>
  <c r="H116" i="8"/>
  <c r="G116" i="8"/>
  <c r="F116" i="8"/>
  <c r="E116" i="8"/>
  <c r="D116" i="8"/>
  <c r="K115" i="8"/>
  <c r="J115" i="8"/>
  <c r="I115" i="8"/>
  <c r="H115" i="8"/>
  <c r="G115" i="8"/>
  <c r="F115" i="8"/>
  <c r="E115" i="8"/>
  <c r="D115" i="8"/>
  <c r="K114" i="8"/>
  <c r="J114" i="8"/>
  <c r="I114" i="8"/>
  <c r="H114" i="8"/>
  <c r="G114" i="8"/>
  <c r="F114" i="8"/>
  <c r="E114" i="8"/>
  <c r="D114" i="8"/>
  <c r="K113" i="8"/>
  <c r="J113" i="8"/>
  <c r="I113" i="8"/>
  <c r="H113" i="8"/>
  <c r="G113" i="8"/>
  <c r="F113" i="8"/>
  <c r="E113" i="8"/>
  <c r="D113" i="8"/>
  <c r="K112" i="8"/>
  <c r="J112" i="8"/>
  <c r="I112" i="8"/>
  <c r="H112" i="8"/>
  <c r="G112" i="8"/>
  <c r="F112" i="8"/>
  <c r="E112" i="8"/>
  <c r="D112" i="8"/>
  <c r="K111" i="8"/>
  <c r="J111" i="8"/>
  <c r="I111" i="8"/>
  <c r="H111" i="8"/>
  <c r="G111" i="8"/>
  <c r="F111" i="8"/>
  <c r="E111" i="8"/>
  <c r="D111" i="8"/>
  <c r="K110" i="8"/>
  <c r="J110" i="8"/>
  <c r="I110" i="8"/>
  <c r="H110" i="8"/>
  <c r="G110" i="8"/>
  <c r="F110" i="8"/>
  <c r="E110" i="8"/>
  <c r="D110" i="8"/>
  <c r="K109" i="8"/>
  <c r="J109" i="8"/>
  <c r="I109" i="8"/>
  <c r="H109" i="8"/>
  <c r="G109" i="8"/>
  <c r="F109" i="8"/>
  <c r="E109" i="8"/>
  <c r="D109" i="8"/>
  <c r="K108" i="8"/>
  <c r="J108" i="8"/>
  <c r="I108" i="8"/>
  <c r="H108" i="8"/>
  <c r="G108" i="8"/>
  <c r="F108" i="8"/>
  <c r="E108" i="8"/>
  <c r="D108" i="8"/>
  <c r="K107" i="8"/>
  <c r="J107" i="8"/>
  <c r="I107" i="8"/>
  <c r="H107" i="8"/>
  <c r="G107" i="8"/>
  <c r="F107" i="8"/>
  <c r="E107" i="8"/>
  <c r="D107" i="8"/>
  <c r="K106" i="8"/>
  <c r="J106" i="8"/>
  <c r="I106" i="8"/>
  <c r="H106" i="8"/>
  <c r="G106" i="8"/>
  <c r="F106" i="8"/>
  <c r="E106" i="8"/>
  <c r="D106" i="8"/>
  <c r="K105" i="8"/>
  <c r="J105" i="8"/>
  <c r="I105" i="8"/>
  <c r="H105" i="8"/>
  <c r="G105" i="8"/>
  <c r="F105" i="8"/>
  <c r="E105" i="8"/>
  <c r="D105" i="8"/>
  <c r="K104" i="8"/>
  <c r="J104" i="8"/>
  <c r="I104" i="8"/>
  <c r="H104" i="8"/>
  <c r="G104" i="8"/>
  <c r="F104" i="8"/>
  <c r="E104" i="8"/>
  <c r="D104" i="8"/>
  <c r="K103" i="8"/>
  <c r="J103" i="8"/>
  <c r="I103" i="8"/>
  <c r="H103" i="8"/>
  <c r="G103" i="8"/>
  <c r="F103" i="8"/>
  <c r="E103" i="8"/>
  <c r="D103" i="8"/>
  <c r="K102" i="8"/>
  <c r="J102" i="8"/>
  <c r="I102" i="8"/>
  <c r="H102" i="8"/>
  <c r="G102" i="8"/>
  <c r="F102" i="8"/>
  <c r="E102" i="8"/>
  <c r="D102" i="8"/>
  <c r="K101" i="8"/>
  <c r="J101" i="8"/>
  <c r="I101" i="8"/>
  <c r="H101" i="8"/>
  <c r="G101" i="8"/>
  <c r="F101" i="8"/>
  <c r="E101" i="8"/>
  <c r="D101" i="8"/>
  <c r="K100" i="8"/>
  <c r="J100" i="8"/>
  <c r="I100" i="8"/>
  <c r="H100" i="8"/>
  <c r="G100" i="8"/>
  <c r="F100" i="8"/>
  <c r="E100" i="8"/>
  <c r="D100" i="8"/>
  <c r="K99" i="8"/>
  <c r="J99" i="8"/>
  <c r="I99" i="8"/>
  <c r="H99" i="8"/>
  <c r="G99" i="8"/>
  <c r="F99" i="8"/>
  <c r="E99" i="8"/>
  <c r="D99" i="8"/>
  <c r="K98" i="8"/>
  <c r="J98" i="8"/>
  <c r="I98" i="8"/>
  <c r="H98" i="8"/>
  <c r="G98" i="8"/>
  <c r="F98" i="8"/>
  <c r="E98" i="8"/>
  <c r="D98" i="8"/>
  <c r="K97" i="8"/>
  <c r="J97" i="8"/>
  <c r="I97" i="8"/>
  <c r="H97" i="8"/>
  <c r="G97" i="8"/>
  <c r="F97" i="8"/>
  <c r="E97" i="8"/>
  <c r="D97" i="8"/>
  <c r="K96" i="8"/>
  <c r="J96" i="8"/>
  <c r="I96" i="8"/>
  <c r="H96" i="8"/>
  <c r="G96" i="8"/>
  <c r="F96" i="8"/>
  <c r="E96" i="8"/>
  <c r="D96" i="8"/>
  <c r="K95" i="8"/>
  <c r="J95" i="8"/>
  <c r="I95" i="8"/>
  <c r="H95" i="8"/>
  <c r="G95" i="8"/>
  <c r="F95" i="8"/>
  <c r="E95" i="8"/>
  <c r="D95" i="8"/>
  <c r="K94" i="8"/>
  <c r="J94" i="8"/>
  <c r="I94" i="8"/>
  <c r="H94" i="8"/>
  <c r="G94" i="8"/>
  <c r="F94" i="8"/>
  <c r="E94" i="8"/>
  <c r="D94" i="8"/>
  <c r="K93" i="8"/>
  <c r="J93" i="8"/>
  <c r="I93" i="8"/>
  <c r="H93" i="8"/>
  <c r="G93" i="8"/>
  <c r="F93" i="8"/>
  <c r="E93" i="8"/>
  <c r="D93" i="8"/>
  <c r="K92" i="8"/>
  <c r="J92" i="8"/>
  <c r="I92" i="8"/>
  <c r="H92" i="8"/>
  <c r="G92" i="8"/>
  <c r="F92" i="8"/>
  <c r="E92" i="8"/>
  <c r="D92" i="8"/>
  <c r="K91" i="8"/>
  <c r="J91" i="8"/>
  <c r="I91" i="8"/>
  <c r="H91" i="8"/>
  <c r="G91" i="8"/>
  <c r="F91" i="8"/>
  <c r="E91" i="8"/>
  <c r="D91" i="8"/>
  <c r="K90" i="8"/>
  <c r="J90" i="8"/>
  <c r="I90" i="8"/>
  <c r="H90" i="8"/>
  <c r="G90" i="8"/>
  <c r="F90" i="8"/>
  <c r="E90" i="8"/>
  <c r="D90" i="8"/>
  <c r="K89" i="8"/>
  <c r="J89" i="8"/>
  <c r="I89" i="8"/>
  <c r="H89" i="8"/>
  <c r="G89" i="8"/>
  <c r="F89" i="8"/>
  <c r="E89" i="8"/>
  <c r="D89" i="8"/>
  <c r="K88" i="8"/>
  <c r="J88" i="8"/>
  <c r="I88" i="8"/>
  <c r="H88" i="8"/>
  <c r="G88" i="8"/>
  <c r="F88" i="8"/>
  <c r="E88" i="8"/>
  <c r="D88" i="8"/>
  <c r="K87" i="8"/>
  <c r="J87" i="8"/>
  <c r="I87" i="8"/>
  <c r="H87" i="8"/>
  <c r="G87" i="8"/>
  <c r="F87" i="8"/>
  <c r="E87" i="8"/>
  <c r="D87" i="8"/>
  <c r="K86" i="8"/>
  <c r="J86" i="8"/>
  <c r="I86" i="8"/>
  <c r="H86" i="8"/>
  <c r="G86" i="8"/>
  <c r="F86" i="8"/>
  <c r="E86" i="8"/>
  <c r="D86" i="8"/>
  <c r="K85" i="8"/>
  <c r="J85" i="8"/>
  <c r="I85" i="8"/>
  <c r="H85" i="8"/>
  <c r="G85" i="8"/>
  <c r="F85" i="8"/>
  <c r="E85" i="8"/>
  <c r="D85" i="8"/>
  <c r="K84" i="8"/>
  <c r="J84" i="8"/>
  <c r="I84" i="8"/>
  <c r="H84" i="8"/>
  <c r="G84" i="8"/>
  <c r="F84" i="8"/>
  <c r="E84" i="8"/>
  <c r="D84" i="8"/>
  <c r="K83" i="8"/>
  <c r="J83" i="8"/>
  <c r="I83" i="8"/>
  <c r="H83" i="8"/>
  <c r="G83" i="8"/>
  <c r="F83" i="8"/>
  <c r="E83" i="8"/>
  <c r="D83" i="8"/>
  <c r="K82" i="8"/>
  <c r="J82" i="8"/>
  <c r="I82" i="8"/>
  <c r="H82" i="8"/>
  <c r="G82" i="8"/>
  <c r="F82" i="8"/>
  <c r="E82" i="8"/>
  <c r="D82" i="8"/>
  <c r="K81" i="8"/>
  <c r="J81" i="8"/>
  <c r="I81" i="8"/>
  <c r="H81" i="8"/>
  <c r="G81" i="8"/>
  <c r="F81" i="8"/>
  <c r="E81" i="8"/>
  <c r="D81" i="8"/>
  <c r="K80" i="8"/>
  <c r="J80" i="8"/>
  <c r="I80" i="8"/>
  <c r="H80" i="8"/>
  <c r="G80" i="8"/>
  <c r="F80" i="8"/>
  <c r="E80" i="8"/>
  <c r="D80" i="8"/>
  <c r="K79" i="8"/>
  <c r="J79" i="8"/>
  <c r="I79" i="8"/>
  <c r="H79" i="8"/>
  <c r="G79" i="8"/>
  <c r="F79" i="8"/>
  <c r="E79" i="8"/>
  <c r="D79" i="8"/>
  <c r="K78" i="8"/>
  <c r="J78" i="8"/>
  <c r="I78" i="8"/>
  <c r="H78" i="8"/>
  <c r="G78" i="8"/>
  <c r="F78" i="8"/>
  <c r="E78" i="8"/>
  <c r="D78" i="8"/>
  <c r="K77" i="8"/>
  <c r="J77" i="8"/>
  <c r="I77" i="8"/>
  <c r="H77" i="8"/>
  <c r="G77" i="8"/>
  <c r="F77" i="8"/>
  <c r="E77" i="8"/>
  <c r="D77" i="8"/>
  <c r="K76" i="8"/>
  <c r="J76" i="8"/>
  <c r="I76" i="8"/>
  <c r="H76" i="8"/>
  <c r="G76" i="8"/>
  <c r="F76" i="8"/>
  <c r="E76" i="8"/>
  <c r="D76" i="8"/>
  <c r="K75" i="8"/>
  <c r="J75" i="8"/>
  <c r="I75" i="8"/>
  <c r="H75" i="8"/>
  <c r="G75" i="8"/>
  <c r="F75" i="8"/>
  <c r="E75" i="8"/>
  <c r="D75" i="8"/>
  <c r="K74" i="8"/>
  <c r="J74" i="8"/>
  <c r="I74" i="8"/>
  <c r="H74" i="8"/>
  <c r="G74" i="8"/>
  <c r="F74" i="8"/>
  <c r="E74" i="8"/>
  <c r="D74" i="8"/>
  <c r="K73" i="8"/>
  <c r="J73" i="8"/>
  <c r="I73" i="8"/>
  <c r="H73" i="8"/>
  <c r="G73" i="8"/>
  <c r="F73" i="8"/>
  <c r="E73" i="8"/>
  <c r="D73" i="8"/>
  <c r="K72" i="8"/>
  <c r="J72" i="8"/>
  <c r="I72" i="8"/>
  <c r="H72" i="8"/>
  <c r="G72" i="8"/>
  <c r="F72" i="8"/>
  <c r="E72" i="8"/>
  <c r="D72" i="8"/>
  <c r="K71" i="8"/>
  <c r="J71" i="8"/>
  <c r="I71" i="8"/>
  <c r="H71" i="8"/>
  <c r="G71" i="8"/>
  <c r="F71" i="8"/>
  <c r="E71" i="8"/>
  <c r="D71" i="8"/>
  <c r="K70" i="8"/>
  <c r="J70" i="8"/>
  <c r="I70" i="8"/>
  <c r="H70" i="8"/>
  <c r="G70" i="8"/>
  <c r="F70" i="8"/>
  <c r="E70" i="8"/>
  <c r="D70" i="8"/>
  <c r="K69" i="8"/>
  <c r="J69" i="8"/>
  <c r="I69" i="8"/>
  <c r="H69" i="8"/>
  <c r="G69" i="8"/>
  <c r="F69" i="8"/>
  <c r="E69" i="8"/>
  <c r="D69" i="8"/>
  <c r="K68" i="8"/>
  <c r="J68" i="8"/>
  <c r="I68" i="8"/>
  <c r="H68" i="8"/>
  <c r="G68" i="8"/>
  <c r="F68" i="8"/>
  <c r="E68" i="8"/>
  <c r="D68" i="8"/>
  <c r="K67" i="8"/>
  <c r="J67" i="8"/>
  <c r="I67" i="8"/>
  <c r="H67" i="8"/>
  <c r="G67" i="8"/>
  <c r="F67" i="8"/>
  <c r="E67" i="8"/>
  <c r="D67" i="8"/>
  <c r="K66" i="8"/>
  <c r="J66" i="8"/>
  <c r="I66" i="8"/>
  <c r="H66" i="8"/>
  <c r="G66" i="8"/>
  <c r="F66" i="8"/>
  <c r="E66" i="8"/>
  <c r="D66" i="8"/>
  <c r="K65" i="8"/>
  <c r="J65" i="8"/>
  <c r="I65" i="8"/>
  <c r="H65" i="8"/>
  <c r="G65" i="8"/>
  <c r="F65" i="8"/>
  <c r="E65" i="8"/>
  <c r="D65" i="8"/>
  <c r="K64" i="8"/>
  <c r="J64" i="8"/>
  <c r="I64" i="8"/>
  <c r="H64" i="8"/>
  <c r="G64" i="8"/>
  <c r="F64" i="8"/>
  <c r="E64" i="8"/>
  <c r="D64" i="8"/>
  <c r="K63" i="8"/>
  <c r="J63" i="8"/>
  <c r="I63" i="8"/>
  <c r="H63" i="8"/>
  <c r="G63" i="8"/>
  <c r="F63" i="8"/>
  <c r="E63" i="8"/>
  <c r="D63" i="8"/>
  <c r="K62" i="8"/>
  <c r="J62" i="8"/>
  <c r="I62" i="8"/>
  <c r="H62" i="8"/>
  <c r="G62" i="8"/>
  <c r="F62" i="8"/>
  <c r="E62" i="8"/>
  <c r="D62" i="8"/>
  <c r="K61" i="8"/>
  <c r="J61" i="8"/>
  <c r="I61" i="8"/>
  <c r="H61" i="8"/>
  <c r="G61" i="8"/>
  <c r="F61" i="8"/>
  <c r="E61" i="8"/>
  <c r="D61" i="8"/>
  <c r="K60" i="8"/>
  <c r="J60" i="8"/>
  <c r="I60" i="8"/>
  <c r="H60" i="8"/>
  <c r="G60" i="8"/>
  <c r="F60" i="8"/>
  <c r="E60" i="8"/>
  <c r="D60" i="8"/>
  <c r="K59" i="8"/>
  <c r="J59" i="8"/>
  <c r="I59" i="8"/>
  <c r="H59" i="8"/>
  <c r="G59" i="8"/>
  <c r="F59" i="8"/>
  <c r="E59" i="8"/>
  <c r="D59" i="8"/>
  <c r="K58" i="8"/>
  <c r="J58" i="8"/>
  <c r="I58" i="8"/>
  <c r="H58" i="8"/>
  <c r="G58" i="8"/>
  <c r="F58" i="8"/>
  <c r="E58" i="8"/>
  <c r="D58" i="8"/>
  <c r="K57" i="8"/>
  <c r="J57" i="8"/>
  <c r="I57" i="8"/>
  <c r="H57" i="8"/>
  <c r="G57" i="8"/>
  <c r="F57" i="8"/>
  <c r="E57" i="8"/>
  <c r="D57" i="8"/>
  <c r="K56" i="8"/>
  <c r="J56" i="8"/>
  <c r="I56" i="8"/>
  <c r="H56" i="8"/>
  <c r="G56" i="8"/>
  <c r="F56" i="8"/>
  <c r="E56" i="8"/>
  <c r="D56" i="8"/>
  <c r="K55" i="8"/>
  <c r="J55" i="8"/>
  <c r="I55" i="8"/>
  <c r="H55" i="8"/>
  <c r="G55" i="8"/>
  <c r="F55" i="8"/>
  <c r="E55" i="8"/>
  <c r="D55" i="8"/>
  <c r="K54" i="8"/>
  <c r="J54" i="8"/>
  <c r="I54" i="8"/>
  <c r="H54" i="8"/>
  <c r="G54" i="8"/>
  <c r="F54" i="8"/>
  <c r="E54" i="8"/>
  <c r="D54" i="8"/>
  <c r="K53" i="8"/>
  <c r="J53" i="8"/>
  <c r="I53" i="8"/>
  <c r="H53" i="8"/>
  <c r="G53" i="8"/>
  <c r="F53" i="8"/>
  <c r="E53" i="8"/>
  <c r="D53" i="8"/>
  <c r="K52" i="8"/>
  <c r="J52" i="8"/>
  <c r="I52" i="8"/>
  <c r="H52" i="8"/>
  <c r="G52" i="8"/>
  <c r="F52" i="8"/>
  <c r="E52" i="8"/>
  <c r="D52" i="8"/>
  <c r="K51" i="8"/>
  <c r="J51" i="8"/>
  <c r="I51" i="8"/>
  <c r="H51" i="8"/>
  <c r="G51" i="8"/>
  <c r="F51" i="8"/>
  <c r="E51" i="8"/>
  <c r="D51" i="8"/>
  <c r="K50" i="8"/>
  <c r="J50" i="8"/>
  <c r="I50" i="8"/>
  <c r="H50" i="8"/>
  <c r="G50" i="8"/>
  <c r="F50" i="8"/>
  <c r="E50" i="8"/>
  <c r="D50" i="8"/>
  <c r="K49" i="8"/>
  <c r="J49" i="8"/>
  <c r="I49" i="8"/>
  <c r="H49" i="8"/>
  <c r="G49" i="8"/>
  <c r="F49" i="8"/>
  <c r="E49" i="8"/>
  <c r="D49" i="8"/>
  <c r="K48" i="8"/>
  <c r="J48" i="8"/>
  <c r="I48" i="8"/>
  <c r="H48" i="8"/>
  <c r="G48" i="8"/>
  <c r="F48" i="8"/>
  <c r="E48" i="8"/>
  <c r="D48" i="8"/>
  <c r="K47" i="8"/>
  <c r="J47" i="8"/>
  <c r="I47" i="8"/>
  <c r="H47" i="8"/>
  <c r="G47" i="8"/>
  <c r="F47" i="8"/>
  <c r="E47" i="8"/>
  <c r="D47" i="8"/>
  <c r="K46" i="8"/>
  <c r="J46" i="8"/>
  <c r="I46" i="8"/>
  <c r="H46" i="8"/>
  <c r="G46" i="8"/>
  <c r="F46" i="8"/>
  <c r="E46" i="8"/>
  <c r="D46" i="8"/>
  <c r="K45" i="8"/>
  <c r="J45" i="8"/>
  <c r="I45" i="8"/>
  <c r="H45" i="8"/>
  <c r="G45" i="8"/>
  <c r="F45" i="8"/>
  <c r="E45" i="8"/>
  <c r="D45" i="8"/>
  <c r="K44" i="8"/>
  <c r="J44" i="8"/>
  <c r="I44" i="8"/>
  <c r="H44" i="8"/>
  <c r="G44" i="8"/>
  <c r="F44" i="8"/>
  <c r="E44" i="8"/>
  <c r="D44" i="8"/>
  <c r="K43" i="8"/>
  <c r="J43" i="8"/>
  <c r="I43" i="8"/>
  <c r="H43" i="8"/>
  <c r="G43" i="8"/>
  <c r="F43" i="8"/>
  <c r="E43" i="8"/>
  <c r="D43" i="8"/>
  <c r="K42" i="8"/>
  <c r="J42" i="8"/>
  <c r="I42" i="8"/>
  <c r="H42" i="8"/>
  <c r="G42" i="8"/>
  <c r="F42" i="8"/>
  <c r="E42" i="8"/>
  <c r="D42" i="8"/>
  <c r="K41" i="8"/>
  <c r="J41" i="8"/>
  <c r="I41" i="8"/>
  <c r="H41" i="8"/>
  <c r="G41" i="8"/>
  <c r="F41" i="8"/>
  <c r="E41" i="8"/>
  <c r="D41" i="8"/>
  <c r="K40" i="8"/>
  <c r="J40" i="8"/>
  <c r="I40" i="8"/>
  <c r="H40" i="8"/>
  <c r="G40" i="8"/>
  <c r="F40" i="8"/>
  <c r="E40" i="8"/>
  <c r="D40" i="8"/>
  <c r="K39" i="8"/>
  <c r="J39" i="8"/>
  <c r="I39" i="8"/>
  <c r="H39" i="8"/>
  <c r="G39" i="8"/>
  <c r="F39" i="8"/>
  <c r="E39" i="8"/>
  <c r="D39" i="8"/>
  <c r="K38" i="8"/>
  <c r="J38" i="8"/>
  <c r="I38" i="8"/>
  <c r="H38" i="8"/>
  <c r="G38" i="8"/>
  <c r="F38" i="8"/>
  <c r="E38" i="8"/>
  <c r="D38" i="8"/>
  <c r="K37" i="8"/>
  <c r="J37" i="8"/>
  <c r="I37" i="8"/>
  <c r="H37" i="8"/>
  <c r="G37" i="8"/>
  <c r="F37" i="8"/>
  <c r="E37" i="8"/>
  <c r="D37" i="8"/>
  <c r="K36" i="8"/>
  <c r="J36" i="8"/>
  <c r="I36" i="8"/>
  <c r="H36" i="8"/>
  <c r="G36" i="8"/>
  <c r="F36" i="8"/>
  <c r="E36" i="8"/>
  <c r="D36" i="8"/>
  <c r="K35" i="8"/>
  <c r="J35" i="8"/>
  <c r="I35" i="8"/>
  <c r="H35" i="8"/>
  <c r="G35" i="8"/>
  <c r="F35" i="8"/>
  <c r="E35" i="8"/>
  <c r="D35" i="8"/>
  <c r="K34" i="8"/>
  <c r="J34" i="8"/>
  <c r="I34" i="8"/>
  <c r="H34" i="8"/>
  <c r="G34" i="8"/>
  <c r="F34" i="8"/>
  <c r="E34" i="8"/>
  <c r="D34" i="8"/>
  <c r="K33" i="8"/>
  <c r="J33" i="8"/>
  <c r="I33" i="8"/>
  <c r="H33" i="8"/>
  <c r="G33" i="8"/>
  <c r="F33" i="8"/>
  <c r="E33" i="8"/>
  <c r="D33" i="8"/>
  <c r="K32" i="8"/>
  <c r="J32" i="8"/>
  <c r="I32" i="8"/>
  <c r="H32" i="8"/>
  <c r="G32" i="8"/>
  <c r="F32" i="8"/>
  <c r="E32" i="8"/>
  <c r="D32" i="8"/>
  <c r="K31" i="8"/>
  <c r="J31" i="8"/>
  <c r="I31" i="8"/>
  <c r="H31" i="8"/>
  <c r="G31" i="8"/>
  <c r="F31" i="8"/>
  <c r="E31" i="8"/>
  <c r="D31" i="8"/>
  <c r="K30" i="8"/>
  <c r="J30" i="8"/>
  <c r="I30" i="8"/>
  <c r="H30" i="8"/>
  <c r="G30" i="8"/>
  <c r="F30" i="8"/>
  <c r="E30" i="8"/>
  <c r="D30" i="8"/>
  <c r="K29" i="8"/>
  <c r="J29" i="8"/>
  <c r="I29" i="8"/>
  <c r="H29" i="8"/>
  <c r="G29" i="8"/>
  <c r="F29" i="8"/>
  <c r="E29" i="8"/>
  <c r="D29" i="8"/>
  <c r="K28" i="8"/>
  <c r="J28" i="8"/>
  <c r="I28" i="8"/>
  <c r="H28" i="8"/>
  <c r="G28" i="8"/>
  <c r="F28" i="8"/>
  <c r="E28" i="8"/>
  <c r="D28" i="8"/>
  <c r="K27" i="8"/>
  <c r="J27" i="8"/>
  <c r="I27" i="8"/>
  <c r="H27" i="8"/>
  <c r="G27" i="8"/>
  <c r="F27" i="8"/>
  <c r="E27" i="8"/>
  <c r="D27" i="8"/>
  <c r="K26" i="8"/>
  <c r="J26" i="8"/>
  <c r="I26" i="8"/>
  <c r="H26" i="8"/>
  <c r="G26" i="8"/>
  <c r="F26" i="8"/>
  <c r="E26" i="8"/>
  <c r="D26" i="8"/>
  <c r="K25" i="8"/>
  <c r="J25" i="8"/>
  <c r="I25" i="8"/>
  <c r="H25" i="8"/>
  <c r="G25" i="8"/>
  <c r="F25" i="8"/>
  <c r="E25" i="8"/>
  <c r="D25" i="8"/>
  <c r="K24" i="8"/>
  <c r="J24" i="8"/>
  <c r="I24" i="8"/>
  <c r="H24" i="8"/>
  <c r="G24" i="8"/>
  <c r="F24" i="8"/>
  <c r="E24" i="8"/>
  <c r="D24" i="8"/>
  <c r="K23" i="8"/>
  <c r="J23" i="8"/>
  <c r="I23" i="8"/>
  <c r="H23" i="8"/>
  <c r="G23" i="8"/>
  <c r="F23" i="8"/>
  <c r="E23" i="8"/>
  <c r="D23" i="8"/>
  <c r="K22" i="8"/>
  <c r="J22" i="8"/>
  <c r="I22" i="8"/>
  <c r="H22" i="8"/>
  <c r="G22" i="8"/>
  <c r="F22" i="8"/>
  <c r="E22" i="8"/>
  <c r="D22" i="8"/>
  <c r="K21" i="8"/>
  <c r="J21" i="8"/>
  <c r="I21" i="8"/>
  <c r="H21" i="8"/>
  <c r="G21" i="8"/>
  <c r="F21" i="8"/>
  <c r="E21" i="8"/>
  <c r="D21" i="8"/>
  <c r="K20" i="8"/>
  <c r="J20" i="8"/>
  <c r="I20" i="8"/>
  <c r="H20" i="8"/>
  <c r="G20" i="8"/>
  <c r="F20" i="8"/>
  <c r="E20" i="8"/>
  <c r="D20" i="8"/>
  <c r="K19" i="8"/>
  <c r="J19" i="8"/>
  <c r="I19" i="8"/>
  <c r="H19" i="8"/>
  <c r="G19" i="8"/>
  <c r="F19" i="8"/>
  <c r="E19" i="8"/>
  <c r="D19" i="8"/>
  <c r="K18" i="8"/>
  <c r="J18" i="8"/>
  <c r="I18" i="8"/>
  <c r="H18" i="8"/>
  <c r="G18" i="8"/>
  <c r="F18" i="8"/>
  <c r="E18" i="8"/>
  <c r="D18" i="8"/>
  <c r="K17" i="8"/>
  <c r="J17" i="8"/>
  <c r="I17" i="8"/>
  <c r="H17" i="8"/>
  <c r="G17" i="8"/>
  <c r="F17" i="8"/>
  <c r="E17" i="8"/>
  <c r="D17" i="8"/>
  <c r="K16" i="8"/>
  <c r="J16" i="8"/>
  <c r="I16" i="8"/>
  <c r="H16" i="8"/>
  <c r="G16" i="8"/>
  <c r="F16" i="8"/>
  <c r="E16" i="8"/>
  <c r="D16" i="8"/>
  <c r="K15" i="8"/>
  <c r="J15" i="8"/>
  <c r="I15" i="8"/>
  <c r="H15" i="8"/>
  <c r="G15" i="8"/>
  <c r="F15" i="8"/>
  <c r="E15" i="8"/>
  <c r="D15" i="8"/>
  <c r="K14" i="8"/>
  <c r="J14" i="8"/>
  <c r="I14" i="8"/>
  <c r="H14" i="8"/>
  <c r="G14" i="8"/>
  <c r="F14" i="8"/>
  <c r="E14" i="8"/>
  <c r="D14" i="8"/>
  <c r="K13" i="8"/>
  <c r="J13" i="8"/>
  <c r="I13" i="8"/>
  <c r="H13" i="8"/>
  <c r="G13" i="8"/>
  <c r="F13" i="8"/>
  <c r="E13" i="8"/>
  <c r="D13" i="8"/>
  <c r="K12" i="8"/>
  <c r="J12" i="8"/>
  <c r="I12" i="8"/>
  <c r="H12" i="8"/>
  <c r="G12" i="8"/>
  <c r="F12" i="8"/>
  <c r="E12" i="8"/>
  <c r="D12" i="8"/>
  <c r="K11" i="8"/>
  <c r="J11" i="8"/>
  <c r="I11" i="8"/>
  <c r="H11" i="8"/>
  <c r="G11" i="8"/>
  <c r="F11" i="8"/>
  <c r="E11" i="8"/>
  <c r="D11" i="8"/>
  <c r="K10" i="8"/>
  <c r="J10" i="8"/>
  <c r="I10" i="8"/>
  <c r="H10" i="8"/>
  <c r="G10" i="8"/>
  <c r="F10" i="8"/>
  <c r="E10" i="8"/>
  <c r="D10" i="8"/>
  <c r="K9" i="8"/>
  <c r="J9" i="8"/>
  <c r="I9" i="8"/>
  <c r="H9" i="8"/>
  <c r="G9" i="8"/>
  <c r="F9" i="8"/>
  <c r="E9" i="8"/>
  <c r="D9" i="8"/>
  <c r="K8" i="8"/>
  <c r="J8" i="8"/>
  <c r="I8" i="8"/>
  <c r="H8" i="8"/>
  <c r="G8" i="8"/>
  <c r="F8" i="8"/>
  <c r="E8" i="8"/>
  <c r="D8" i="8"/>
  <c r="K7" i="8"/>
  <c r="J7" i="8"/>
  <c r="I7" i="8"/>
  <c r="H7" i="8"/>
  <c r="G7" i="8"/>
  <c r="F7" i="8"/>
  <c r="E7" i="8"/>
  <c r="D7" i="8"/>
  <c r="K6" i="8"/>
  <c r="J6" i="8"/>
  <c r="I6" i="8"/>
  <c r="H6" i="8"/>
  <c r="G6" i="8"/>
  <c r="F6" i="8"/>
  <c r="E6" i="8"/>
  <c r="D6" i="8"/>
  <c r="K5" i="8"/>
  <c r="J5" i="8"/>
  <c r="I5" i="8"/>
  <c r="H5" i="8"/>
  <c r="G5" i="8"/>
  <c r="F5" i="8"/>
  <c r="E5" i="8"/>
  <c r="D5" i="8"/>
  <c r="K4" i="8"/>
  <c r="J4" i="8"/>
  <c r="I4" i="8"/>
  <c r="H4" i="8"/>
  <c r="G4" i="8"/>
  <c r="F4" i="8"/>
  <c r="E4" i="8"/>
  <c r="D4" i="8"/>
  <c r="K3" i="8"/>
  <c r="J3" i="8"/>
  <c r="I3" i="8"/>
  <c r="H3" i="8"/>
  <c r="G3" i="8"/>
  <c r="F3" i="8"/>
  <c r="E3" i="8"/>
  <c r="D3" i="8"/>
  <c r="K2" i="8"/>
  <c r="J2" i="8"/>
  <c r="I2" i="8"/>
  <c r="H2" i="8"/>
  <c r="G2" i="8"/>
  <c r="F2" i="8"/>
  <c r="E2" i="8"/>
  <c r="D2" i="8"/>
  <c r="A2" i="8"/>
  <c r="A3" i="8" s="1"/>
  <c r="B4" i="7"/>
  <c r="E13" i="5"/>
  <c r="E14" i="5" s="1"/>
  <c r="F12" i="5"/>
  <c r="F11" i="5"/>
  <c r="F10" i="5"/>
  <c r="F9" i="5"/>
  <c r="F8" i="5"/>
  <c r="F7" i="5"/>
  <c r="B16" i="2"/>
  <c r="I19" i="4" s="1"/>
  <c r="B8" i="7" s="1"/>
  <c r="B14" i="2"/>
  <c r="B13" i="2"/>
  <c r="K7" i="4"/>
  <c r="L7" i="4" s="1"/>
  <c r="I7" i="4"/>
  <c r="B12" i="7" l="1"/>
  <c r="C3" i="8"/>
  <c r="A4" i="8"/>
  <c r="B3" i="8"/>
  <c r="C2" i="8"/>
  <c r="B14" i="7"/>
  <c r="Q281" i="8"/>
  <c r="B2" i="8"/>
  <c r="P3" i="8" l="1"/>
  <c r="Q3" i="8" s="1"/>
  <c r="I22" i="4"/>
  <c r="C4" i="8"/>
  <c r="A5" i="8"/>
  <c r="B4" i="8"/>
  <c r="P2" i="8"/>
  <c r="Q2" i="8" s="1"/>
  <c r="P4" i="8" l="1"/>
  <c r="C5" i="8"/>
  <c r="A6" i="8"/>
  <c r="B5" i="8"/>
  <c r="P5" i="8" l="1"/>
  <c r="C6" i="8"/>
  <c r="A7" i="8"/>
  <c r="B6" i="8"/>
  <c r="Q4" i="8"/>
  <c r="Q5" i="8" l="1"/>
  <c r="P6" i="8"/>
  <c r="Q6" i="8" s="1"/>
  <c r="C7" i="8"/>
  <c r="A8" i="8"/>
  <c r="B7" i="8"/>
  <c r="P7" i="8" l="1"/>
  <c r="A9" i="8"/>
  <c r="B8" i="8"/>
  <c r="C8" i="8"/>
  <c r="Q7" i="8" l="1"/>
  <c r="C9" i="8"/>
  <c r="A10" i="8"/>
  <c r="B9" i="8"/>
  <c r="P8" i="8"/>
  <c r="P9" i="8" l="1"/>
  <c r="Q9" i="8" s="1"/>
  <c r="Q8" i="8"/>
  <c r="A11" i="8"/>
  <c r="B10" i="8"/>
  <c r="C10" i="8"/>
  <c r="C11" i="8" l="1"/>
  <c r="A12" i="8"/>
  <c r="B11" i="8"/>
  <c r="P10" i="8"/>
  <c r="Q10" i="8" s="1"/>
  <c r="P11" i="8" l="1"/>
  <c r="Q11" i="8" s="1"/>
  <c r="C12" i="8"/>
  <c r="A13" i="8"/>
  <c r="B12" i="8"/>
  <c r="P12" i="8" l="1"/>
  <c r="Q12" i="8" s="1"/>
  <c r="C13" i="8"/>
  <c r="A14" i="8"/>
  <c r="B13" i="8"/>
  <c r="P13" i="8" l="1"/>
  <c r="Q13" i="8" s="1"/>
  <c r="C14" i="8"/>
  <c r="A15" i="8"/>
  <c r="B14" i="8"/>
  <c r="P14" i="8" l="1"/>
  <c r="Q14" i="8" s="1"/>
  <c r="C15" i="8"/>
  <c r="A16" i="8"/>
  <c r="B15" i="8"/>
  <c r="P15" i="8" l="1"/>
  <c r="Q15" i="8" s="1"/>
  <c r="A17" i="8"/>
  <c r="B16" i="8"/>
  <c r="C16" i="8"/>
  <c r="C17" i="8" l="1"/>
  <c r="A18" i="8"/>
  <c r="B17" i="8"/>
  <c r="P16" i="8"/>
  <c r="P17" i="8" l="1"/>
  <c r="Q17" i="8" s="1"/>
  <c r="A19" i="8"/>
  <c r="B18" i="8"/>
  <c r="C18" i="8"/>
  <c r="Q16" i="8"/>
  <c r="P18" i="8" l="1"/>
  <c r="C19" i="8"/>
  <c r="A20" i="8"/>
  <c r="B19" i="8"/>
  <c r="Q18" i="8" l="1"/>
  <c r="P19" i="8"/>
  <c r="Q19" i="8" s="1"/>
  <c r="C20" i="8"/>
  <c r="A21" i="8"/>
  <c r="B20" i="8"/>
  <c r="P20" i="8" l="1"/>
  <c r="Q20" i="8" s="1"/>
  <c r="C21" i="8"/>
  <c r="A22" i="8"/>
  <c r="B21" i="8"/>
  <c r="P21" i="8" l="1"/>
  <c r="Q21" i="8" s="1"/>
  <c r="C22" i="8"/>
  <c r="A23" i="8"/>
  <c r="B22" i="8"/>
  <c r="P22" i="8" l="1"/>
  <c r="C23" i="8"/>
  <c r="A24" i="8"/>
  <c r="B23" i="8"/>
  <c r="Q22" i="8" l="1"/>
  <c r="P23" i="8"/>
  <c r="Q23" i="8" s="1"/>
  <c r="A25" i="8"/>
  <c r="B24" i="8"/>
  <c r="C24" i="8"/>
  <c r="P24" i="8" l="1"/>
  <c r="Q24" i="8" s="1"/>
  <c r="C25" i="8"/>
  <c r="A26" i="8"/>
  <c r="B25" i="8"/>
  <c r="P25" i="8" l="1"/>
  <c r="Q25" i="8" s="1"/>
  <c r="A27" i="8"/>
  <c r="B26" i="8"/>
  <c r="C26" i="8"/>
  <c r="P26" i="8" l="1"/>
  <c r="C27" i="8"/>
  <c r="A28" i="8"/>
  <c r="B27" i="8"/>
  <c r="Q26" i="8" l="1"/>
  <c r="P27" i="8"/>
  <c r="Q27" i="8" s="1"/>
  <c r="C28" i="8"/>
  <c r="A29" i="8"/>
  <c r="B28" i="8"/>
  <c r="P28" i="8" l="1"/>
  <c r="Q28" i="8" s="1"/>
  <c r="C29" i="8"/>
  <c r="A30" i="8"/>
  <c r="B29" i="8"/>
  <c r="P29" i="8" l="1"/>
  <c r="C30" i="8"/>
  <c r="A31" i="8"/>
  <c r="B30" i="8"/>
  <c r="Q29" i="8" l="1"/>
  <c r="P30" i="8"/>
  <c r="Q30" i="8" s="1"/>
  <c r="C31" i="8"/>
  <c r="A32" i="8"/>
  <c r="B31" i="8"/>
  <c r="P31" i="8" l="1"/>
  <c r="Q31" i="8" s="1"/>
  <c r="C32" i="8"/>
  <c r="A33" i="8"/>
  <c r="B32" i="8"/>
  <c r="P32" i="8" l="1"/>
  <c r="C33" i="8"/>
  <c r="A34" i="8"/>
  <c r="B33" i="8"/>
  <c r="P33" i="8" l="1"/>
  <c r="Q33" i="8" s="1"/>
  <c r="Q32" i="8"/>
  <c r="A35" i="8"/>
  <c r="B34" i="8"/>
  <c r="C34" i="8"/>
  <c r="P34" i="8" l="1"/>
  <c r="Q34" i="8" s="1"/>
  <c r="A36" i="8"/>
  <c r="B35" i="8"/>
  <c r="C35" i="8"/>
  <c r="P35" i="8" l="1"/>
  <c r="Q35" i="8" s="1"/>
  <c r="A37" i="8"/>
  <c r="B36" i="8"/>
  <c r="C36" i="8"/>
  <c r="B37" i="8" l="1"/>
  <c r="A38" i="8"/>
  <c r="C37" i="8"/>
  <c r="P36" i="8"/>
  <c r="Q36" i="8" s="1"/>
  <c r="C38" i="8" l="1"/>
  <c r="B38" i="8"/>
  <c r="A39" i="8"/>
  <c r="P37" i="8"/>
  <c r="Q37" i="8" s="1"/>
  <c r="P38" i="8" l="1"/>
  <c r="Q38" i="8" s="1"/>
  <c r="C39" i="8"/>
  <c r="A40" i="8"/>
  <c r="B39" i="8"/>
  <c r="P39" i="8" l="1"/>
  <c r="Q39" i="8" s="1"/>
  <c r="C40" i="8"/>
  <c r="B40" i="8"/>
  <c r="A41" i="8"/>
  <c r="P40" i="8" l="1"/>
  <c r="Q40" i="8" s="1"/>
  <c r="C41" i="8"/>
  <c r="A42" i="8"/>
  <c r="B41" i="8"/>
  <c r="P41" i="8" l="1"/>
  <c r="Q41" i="8" s="1"/>
  <c r="C42" i="8"/>
  <c r="A43" i="8"/>
  <c r="B42" i="8"/>
  <c r="P42" i="8" l="1"/>
  <c r="Q42" i="8" s="1"/>
  <c r="A44" i="8"/>
  <c r="B43" i="8"/>
  <c r="C43" i="8"/>
  <c r="A45" i="8" l="1"/>
  <c r="B44" i="8"/>
  <c r="C44" i="8"/>
  <c r="P43" i="8"/>
  <c r="P44" i="8" l="1"/>
  <c r="Q44" i="8" s="1"/>
  <c r="Q43" i="8"/>
  <c r="C45" i="8"/>
  <c r="B45" i="8"/>
  <c r="A46" i="8"/>
  <c r="P45" i="8" l="1"/>
  <c r="Q45" i="8" s="1"/>
  <c r="C46" i="8"/>
  <c r="B46" i="8"/>
  <c r="A47" i="8"/>
  <c r="C47" i="8" l="1"/>
  <c r="A48" i="8"/>
  <c r="B47" i="8"/>
  <c r="P46" i="8"/>
  <c r="Q46" i="8" s="1"/>
  <c r="P47" i="8" l="1"/>
  <c r="C48" i="8"/>
  <c r="B48" i="8"/>
  <c r="A49" i="8"/>
  <c r="Q47" i="8" l="1"/>
  <c r="P48" i="8"/>
  <c r="Q48" i="8" s="1"/>
  <c r="C49" i="8"/>
  <c r="A50" i="8"/>
  <c r="B49" i="8"/>
  <c r="P49" i="8" l="1"/>
  <c r="Q49" i="8" s="1"/>
  <c r="C50" i="8"/>
  <c r="A51" i="8"/>
  <c r="B50" i="8"/>
  <c r="P50" i="8" s="1"/>
  <c r="Q50" i="8" s="1"/>
  <c r="A52" i="8" l="1"/>
  <c r="B51" i="8"/>
  <c r="C51" i="8"/>
  <c r="P51" i="8" l="1"/>
  <c r="Q51" i="8" s="1"/>
  <c r="A53" i="8"/>
  <c r="B52" i="8"/>
  <c r="C52" i="8"/>
  <c r="P52" i="8" l="1"/>
  <c r="Q52" i="8" s="1"/>
  <c r="B53" i="8"/>
  <c r="A54" i="8"/>
  <c r="C53" i="8"/>
  <c r="C54" i="8" l="1"/>
  <c r="B54" i="8"/>
  <c r="A55" i="8"/>
  <c r="P53" i="8"/>
  <c r="Q53" i="8" s="1"/>
  <c r="P54" i="8" l="1"/>
  <c r="Q54" i="8" s="1"/>
  <c r="A56" i="8"/>
  <c r="C55" i="8"/>
  <c r="B55" i="8"/>
  <c r="P55" i="8" l="1"/>
  <c r="Q55" i="8" s="1"/>
  <c r="C56" i="8"/>
  <c r="A57" i="8"/>
  <c r="B56" i="8"/>
  <c r="P56" i="8" l="1"/>
  <c r="Q56" i="8" s="1"/>
  <c r="C57" i="8"/>
  <c r="A58" i="8"/>
  <c r="B57" i="8"/>
  <c r="P57" i="8" l="1"/>
  <c r="Q57" i="8" s="1"/>
  <c r="C58" i="8"/>
  <c r="A59" i="8"/>
  <c r="B58" i="8"/>
  <c r="P58" i="8" l="1"/>
  <c r="Q58" i="8" s="1"/>
  <c r="A60" i="8"/>
  <c r="B59" i="8"/>
  <c r="C59" i="8"/>
  <c r="P59" i="8" l="1"/>
  <c r="Q59" i="8" s="1"/>
  <c r="C60" i="8"/>
  <c r="A61" i="8"/>
  <c r="B60" i="8"/>
  <c r="P60" i="8" l="1"/>
  <c r="Q60" i="8" s="1"/>
  <c r="C61" i="8"/>
  <c r="A62" i="8"/>
  <c r="B61" i="8"/>
  <c r="P61" i="8" l="1"/>
  <c r="Q61" i="8" s="1"/>
  <c r="C62" i="8"/>
  <c r="A63" i="8"/>
  <c r="B62" i="8"/>
  <c r="P62" i="8" l="1"/>
  <c r="Q62" i="8" s="1"/>
  <c r="C63" i="8"/>
  <c r="A64" i="8"/>
  <c r="B63" i="8"/>
  <c r="P63" i="8" l="1"/>
  <c r="Q63" i="8" s="1"/>
  <c r="C64" i="8"/>
  <c r="A65" i="8"/>
  <c r="B64" i="8"/>
  <c r="P64" i="8" l="1"/>
  <c r="Q64" i="8" s="1"/>
  <c r="C65" i="8"/>
  <c r="A66" i="8"/>
  <c r="B65" i="8"/>
  <c r="P65" i="8" l="1"/>
  <c r="Q65" i="8" s="1"/>
  <c r="C66" i="8"/>
  <c r="A67" i="8"/>
  <c r="B66" i="8"/>
  <c r="P66" i="8" l="1"/>
  <c r="Q66" i="8" s="1"/>
  <c r="A68" i="8"/>
  <c r="B67" i="8"/>
  <c r="C67" i="8"/>
  <c r="P67" i="8" l="1"/>
  <c r="Q67" i="8" s="1"/>
  <c r="C68" i="8"/>
  <c r="A69" i="8"/>
  <c r="B68" i="8"/>
  <c r="P68" i="8" l="1"/>
  <c r="Q68" i="8" s="1"/>
  <c r="C69" i="8"/>
  <c r="A70" i="8"/>
  <c r="B69" i="8"/>
  <c r="P69" i="8" l="1"/>
  <c r="Q69" i="8" s="1"/>
  <c r="C70" i="8"/>
  <c r="A71" i="8"/>
  <c r="B70" i="8"/>
  <c r="P70" i="8" l="1"/>
  <c r="Q70" i="8" s="1"/>
  <c r="C71" i="8"/>
  <c r="A72" i="8"/>
  <c r="B71" i="8"/>
  <c r="P71" i="8" l="1"/>
  <c r="C72" i="8"/>
  <c r="A73" i="8"/>
  <c r="B72" i="8"/>
  <c r="Q71" i="8" l="1"/>
  <c r="P72" i="8"/>
  <c r="Q72" i="8" s="1"/>
  <c r="C73" i="8"/>
  <c r="A74" i="8"/>
  <c r="B73" i="8"/>
  <c r="P73" i="8" l="1"/>
  <c r="Q73" i="8" s="1"/>
  <c r="C74" i="8"/>
  <c r="A75" i="8"/>
  <c r="B74" i="8"/>
  <c r="P74" i="8" l="1"/>
  <c r="Q74" i="8" s="1"/>
  <c r="A76" i="8"/>
  <c r="B75" i="8"/>
  <c r="C75" i="8"/>
  <c r="P75" i="8" l="1"/>
  <c r="Q75" i="8" s="1"/>
  <c r="C76" i="8"/>
  <c r="A77" i="8"/>
  <c r="B76" i="8"/>
  <c r="P76" i="8" l="1"/>
  <c r="C77" i="8"/>
  <c r="A78" i="8"/>
  <c r="B77" i="8"/>
  <c r="Q76" i="8" l="1"/>
  <c r="P77" i="8"/>
  <c r="Q77" i="8" s="1"/>
  <c r="C78" i="8"/>
  <c r="A79" i="8"/>
  <c r="B78" i="8"/>
  <c r="P78" i="8" l="1"/>
  <c r="Q78" i="8" s="1"/>
  <c r="C79" i="8"/>
  <c r="A80" i="8"/>
  <c r="B79" i="8"/>
  <c r="P79" i="8" l="1"/>
  <c r="Q79" i="8" s="1"/>
  <c r="C80" i="8"/>
  <c r="A81" i="8"/>
  <c r="B80" i="8"/>
  <c r="P80" i="8" l="1"/>
  <c r="Q80" i="8" s="1"/>
  <c r="C81" i="8"/>
  <c r="A82" i="8"/>
  <c r="B81" i="8"/>
  <c r="P81" i="8" l="1"/>
  <c r="Q81" i="8" s="1"/>
  <c r="C82" i="8"/>
  <c r="A83" i="8"/>
  <c r="B82" i="8"/>
  <c r="P82" i="8" l="1"/>
  <c r="Q82" i="8" s="1"/>
  <c r="A84" i="8"/>
  <c r="B83" i="8"/>
  <c r="C83" i="8"/>
  <c r="P83" i="8" l="1"/>
  <c r="Q83" i="8" s="1"/>
  <c r="C84" i="8"/>
  <c r="A85" i="8"/>
  <c r="B84" i="8"/>
  <c r="P84" i="8" l="1"/>
  <c r="Q84" i="8" s="1"/>
  <c r="C85" i="8"/>
  <c r="A86" i="8"/>
  <c r="B85" i="8"/>
  <c r="P85" i="8" l="1"/>
  <c r="Q85" i="8" s="1"/>
  <c r="C86" i="8"/>
  <c r="A87" i="8"/>
  <c r="B86" i="8"/>
  <c r="P86" i="8" l="1"/>
  <c r="Q86" i="8" s="1"/>
  <c r="C87" i="8"/>
  <c r="A88" i="8"/>
  <c r="B87" i="8"/>
  <c r="P87" i="8" l="1"/>
  <c r="Q87" i="8" s="1"/>
  <c r="C88" i="8"/>
  <c r="A89" i="8"/>
  <c r="B88" i="8"/>
  <c r="P88" i="8" l="1"/>
  <c r="Q88" i="8" s="1"/>
  <c r="C89" i="8"/>
  <c r="A90" i="8"/>
  <c r="B89" i="8"/>
  <c r="P89" i="8" l="1"/>
  <c r="Q89" i="8" s="1"/>
  <c r="C90" i="8"/>
  <c r="A91" i="8"/>
  <c r="B90" i="8"/>
  <c r="P90" i="8" l="1"/>
  <c r="Q90" i="8" s="1"/>
  <c r="A92" i="8"/>
  <c r="B91" i="8"/>
  <c r="C91" i="8"/>
  <c r="P91" i="8" l="1"/>
  <c r="Q91" i="8" s="1"/>
  <c r="C92" i="8"/>
  <c r="A93" i="8"/>
  <c r="B92" i="8"/>
  <c r="P92" i="8" l="1"/>
  <c r="Q92" i="8" s="1"/>
  <c r="C93" i="8"/>
  <c r="A94" i="8"/>
  <c r="B93" i="8"/>
  <c r="P93" i="8" l="1"/>
  <c r="Q93" i="8" s="1"/>
  <c r="C94" i="8"/>
  <c r="A95" i="8"/>
  <c r="B94" i="8"/>
  <c r="P94" i="8" l="1"/>
  <c r="Q94" i="8" s="1"/>
  <c r="C95" i="8"/>
  <c r="A96" i="8"/>
  <c r="B95" i="8"/>
  <c r="P95" i="8" l="1"/>
  <c r="C96" i="8"/>
  <c r="A97" i="8"/>
  <c r="B96" i="8"/>
  <c r="Q95" i="8" l="1"/>
  <c r="P96" i="8"/>
  <c r="Q96" i="8" s="1"/>
  <c r="C97" i="8"/>
  <c r="A98" i="8"/>
  <c r="B97" i="8"/>
  <c r="P97" i="8" l="1"/>
  <c r="Q97" i="8" s="1"/>
  <c r="C98" i="8"/>
  <c r="A99" i="8"/>
  <c r="B98" i="8"/>
  <c r="P98" i="8" l="1"/>
  <c r="Q98" i="8" s="1"/>
  <c r="A100" i="8"/>
  <c r="B99" i="8"/>
  <c r="C99" i="8"/>
  <c r="P99" i="8" l="1"/>
  <c r="Q99" i="8" s="1"/>
  <c r="C100" i="8"/>
  <c r="A101" i="8"/>
  <c r="B100" i="8"/>
  <c r="P100" i="8" l="1"/>
  <c r="Q100" i="8" s="1"/>
  <c r="C101" i="8"/>
  <c r="A102" i="8"/>
  <c r="B101" i="8"/>
  <c r="P101" i="8" l="1"/>
  <c r="Q101" i="8" s="1"/>
  <c r="C102" i="8"/>
  <c r="A103" i="8"/>
  <c r="B102" i="8"/>
  <c r="P102" i="8" l="1"/>
  <c r="Q102" i="8" s="1"/>
  <c r="C103" i="8"/>
  <c r="A104" i="8"/>
  <c r="B103" i="8"/>
  <c r="P103" i="8" l="1"/>
  <c r="Q103" i="8" s="1"/>
  <c r="C104" i="8"/>
  <c r="A105" i="8"/>
  <c r="B104" i="8"/>
  <c r="P104" i="8" l="1"/>
  <c r="Q104" i="8" s="1"/>
  <c r="C105" i="8"/>
  <c r="A106" i="8"/>
  <c r="B105" i="8"/>
  <c r="P105" i="8" l="1"/>
  <c r="Q105" i="8" s="1"/>
  <c r="C106" i="8"/>
  <c r="A107" i="8"/>
  <c r="B106" i="8"/>
  <c r="P106" i="8" l="1"/>
  <c r="Q106" i="8" s="1"/>
  <c r="A108" i="8"/>
  <c r="B107" i="8"/>
  <c r="C107" i="8"/>
  <c r="P107" i="8" l="1"/>
  <c r="Q107" i="8" s="1"/>
  <c r="C108" i="8"/>
  <c r="A109" i="8"/>
  <c r="B108" i="8"/>
  <c r="P108" i="8" l="1"/>
  <c r="Q108" i="8" s="1"/>
  <c r="C109" i="8"/>
  <c r="A110" i="8"/>
  <c r="B109" i="8"/>
  <c r="P109" i="8" l="1"/>
  <c r="Q109" i="8" s="1"/>
  <c r="C110" i="8"/>
  <c r="A111" i="8"/>
  <c r="B110" i="8"/>
  <c r="P110" i="8" l="1"/>
  <c r="Q110" i="8" s="1"/>
  <c r="C111" i="8"/>
  <c r="A112" i="8"/>
  <c r="B111" i="8"/>
  <c r="P111" i="8" l="1"/>
  <c r="Q111" i="8" s="1"/>
  <c r="C112" i="8"/>
  <c r="A113" i="8"/>
  <c r="B112" i="8"/>
  <c r="P112" i="8" l="1"/>
  <c r="Q112" i="8" s="1"/>
  <c r="C113" i="8"/>
  <c r="A114" i="8"/>
  <c r="B113" i="8"/>
  <c r="P113" i="8" l="1"/>
  <c r="Q113" i="8" s="1"/>
  <c r="C114" i="8"/>
  <c r="A115" i="8"/>
  <c r="B114" i="8"/>
  <c r="P114" i="8" l="1"/>
  <c r="Q114" i="8" s="1"/>
  <c r="A116" i="8"/>
  <c r="B115" i="8"/>
  <c r="C115" i="8"/>
  <c r="P115" i="8" l="1"/>
  <c r="Q115" i="8" s="1"/>
  <c r="C116" i="8"/>
  <c r="A117" i="8"/>
  <c r="B116" i="8"/>
  <c r="P116" i="8" l="1"/>
  <c r="Q116" i="8" s="1"/>
  <c r="C117" i="8"/>
  <c r="A118" i="8"/>
  <c r="B117" i="8"/>
  <c r="P117" i="8" l="1"/>
  <c r="Q117" i="8" s="1"/>
  <c r="C118" i="8"/>
  <c r="A119" i="8"/>
  <c r="B118" i="8"/>
  <c r="P118" i="8" l="1"/>
  <c r="Q118" i="8" s="1"/>
  <c r="C119" i="8"/>
  <c r="A120" i="8"/>
  <c r="B119" i="8"/>
  <c r="P119" i="8" l="1"/>
  <c r="Q119" i="8" s="1"/>
  <c r="C120" i="8"/>
  <c r="A121" i="8"/>
  <c r="B120" i="8"/>
  <c r="P120" i="8" l="1"/>
  <c r="Q120" i="8" s="1"/>
  <c r="C121" i="8"/>
  <c r="A122" i="8"/>
  <c r="B121" i="8"/>
  <c r="P121" i="8" l="1"/>
  <c r="Q121" i="8" s="1"/>
  <c r="C122" i="8"/>
  <c r="A123" i="8"/>
  <c r="B122" i="8"/>
  <c r="P122" i="8" l="1"/>
  <c r="Q122" i="8" s="1"/>
  <c r="A124" i="8"/>
  <c r="B123" i="8"/>
  <c r="C123" i="8"/>
  <c r="P123" i="8" l="1"/>
  <c r="Q123" i="8" s="1"/>
  <c r="C124" i="8"/>
  <c r="A125" i="8"/>
  <c r="B124" i="8"/>
  <c r="P124" i="8" l="1"/>
  <c r="Q124" i="8" s="1"/>
  <c r="C125" i="8"/>
  <c r="A126" i="8"/>
  <c r="B125" i="8"/>
  <c r="P125" i="8" l="1"/>
  <c r="Q125" i="8" s="1"/>
  <c r="C126" i="8"/>
  <c r="A127" i="8"/>
  <c r="B126" i="8"/>
  <c r="P126" i="8" l="1"/>
  <c r="Q126" i="8" s="1"/>
  <c r="C127" i="8"/>
  <c r="A128" i="8"/>
  <c r="B127" i="8"/>
  <c r="P127" i="8" l="1"/>
  <c r="Q127" i="8" s="1"/>
  <c r="C128" i="8"/>
  <c r="A129" i="8"/>
  <c r="B128" i="8"/>
  <c r="P128" i="8" l="1"/>
  <c r="Q128" i="8" s="1"/>
  <c r="C129" i="8"/>
  <c r="A130" i="8"/>
  <c r="B129" i="8"/>
  <c r="P129" i="8" l="1"/>
  <c r="Q129" i="8" s="1"/>
  <c r="C130" i="8"/>
  <c r="A131" i="8"/>
  <c r="B130" i="8"/>
  <c r="P130" i="8" l="1"/>
  <c r="Q130" i="8" s="1"/>
  <c r="A132" i="8"/>
  <c r="B131" i="8"/>
  <c r="C131" i="8"/>
  <c r="P131" i="8" l="1"/>
  <c r="Q131" i="8" s="1"/>
  <c r="C132" i="8"/>
  <c r="A133" i="8"/>
  <c r="B132" i="8"/>
  <c r="P132" i="8" l="1"/>
  <c r="Q132" i="8" s="1"/>
  <c r="C133" i="8"/>
  <c r="A134" i="8"/>
  <c r="B133" i="8"/>
  <c r="P133" i="8" l="1"/>
  <c r="Q133" i="8" s="1"/>
  <c r="C134" i="8"/>
  <c r="A135" i="8"/>
  <c r="B134" i="8"/>
  <c r="P134" i="8" l="1"/>
  <c r="Q134" i="8" s="1"/>
  <c r="C135" i="8"/>
  <c r="A136" i="8"/>
  <c r="B135" i="8"/>
  <c r="P135" i="8" l="1"/>
  <c r="Q135" i="8" s="1"/>
  <c r="C136" i="8"/>
  <c r="A137" i="8"/>
  <c r="B136" i="8"/>
  <c r="P136" i="8" l="1"/>
  <c r="Q136" i="8" s="1"/>
  <c r="C137" i="8"/>
  <c r="A138" i="8"/>
  <c r="B137" i="8"/>
  <c r="P137" i="8" l="1"/>
  <c r="Q137" i="8" s="1"/>
  <c r="C138" i="8"/>
  <c r="A139" i="8"/>
  <c r="B138" i="8"/>
  <c r="P138" i="8" l="1"/>
  <c r="Q138" i="8" s="1"/>
  <c r="A140" i="8"/>
  <c r="B139" i="8"/>
  <c r="C139" i="8"/>
  <c r="P139" i="8" l="1"/>
  <c r="Q139" i="8" s="1"/>
  <c r="C140" i="8"/>
  <c r="A141" i="8"/>
  <c r="B140" i="8"/>
  <c r="P140" i="8" l="1"/>
  <c r="Q140" i="8" s="1"/>
  <c r="C141" i="8"/>
  <c r="A142" i="8"/>
  <c r="B141" i="8"/>
  <c r="P141" i="8" l="1"/>
  <c r="Q141" i="8" s="1"/>
  <c r="C142" i="8"/>
  <c r="A143" i="8"/>
  <c r="B142" i="8"/>
  <c r="P142" i="8" l="1"/>
  <c r="Q142" i="8" s="1"/>
  <c r="C143" i="8"/>
  <c r="A144" i="8"/>
  <c r="B143" i="8"/>
  <c r="P143" i="8" l="1"/>
  <c r="Q143" i="8" s="1"/>
  <c r="C144" i="8"/>
  <c r="B144" i="8"/>
  <c r="A145" i="8"/>
  <c r="P144" i="8" l="1"/>
  <c r="Q144" i="8" s="1"/>
  <c r="C145" i="8"/>
  <c r="B145" i="8"/>
  <c r="A146" i="8"/>
  <c r="P145" i="8" l="1"/>
  <c r="Q145" i="8" s="1"/>
  <c r="C146" i="8"/>
  <c r="A147" i="8"/>
  <c r="B146" i="8"/>
  <c r="P146" i="8" l="1"/>
  <c r="Q146" i="8" s="1"/>
  <c r="C147" i="8"/>
  <c r="B147" i="8"/>
  <c r="A148" i="8"/>
  <c r="A149" i="8" l="1"/>
  <c r="B148" i="8"/>
  <c r="C148" i="8"/>
  <c r="P147" i="8"/>
  <c r="Q147" i="8" s="1"/>
  <c r="P148" i="8" l="1"/>
  <c r="Q148" i="8" s="1"/>
  <c r="C149" i="8"/>
  <c r="B149" i="8"/>
  <c r="A150" i="8"/>
  <c r="P149" i="8" l="1"/>
  <c r="Q149" i="8" s="1"/>
  <c r="C150" i="8"/>
  <c r="B150" i="8"/>
  <c r="A151" i="8"/>
  <c r="P150" i="8" l="1"/>
  <c r="Q150" i="8" s="1"/>
  <c r="C151" i="8"/>
  <c r="A152" i="8"/>
  <c r="B151" i="8"/>
  <c r="P151" i="8" l="1"/>
  <c r="Q151" i="8" s="1"/>
  <c r="A153" i="8"/>
  <c r="B152" i="8"/>
  <c r="C152" i="8"/>
  <c r="P152" i="8" l="1"/>
  <c r="Q152" i="8" s="1"/>
  <c r="B153" i="8"/>
  <c r="A154" i="8"/>
  <c r="C153" i="8"/>
  <c r="C154" i="8" l="1"/>
  <c r="B154" i="8"/>
  <c r="A155" i="8"/>
  <c r="P153" i="8"/>
  <c r="Q153" i="8" s="1"/>
  <c r="P154" i="8" l="1"/>
  <c r="Q154" i="8" s="1"/>
  <c r="C155" i="8"/>
  <c r="B155" i="8"/>
  <c r="A156" i="8"/>
  <c r="P155" i="8" l="1"/>
  <c r="Q155" i="8" s="1"/>
  <c r="A157" i="8"/>
  <c r="B156" i="8"/>
  <c r="C156" i="8"/>
  <c r="P156" i="8" l="1"/>
  <c r="Q156" i="8" s="1"/>
  <c r="C157" i="8"/>
  <c r="B157" i="8"/>
  <c r="A158" i="8"/>
  <c r="P157" i="8" l="1"/>
  <c r="Q157" i="8" s="1"/>
  <c r="C158" i="8"/>
  <c r="B158" i="8"/>
  <c r="A159" i="8"/>
  <c r="P158" i="8" l="1"/>
  <c r="Q158" i="8" s="1"/>
  <c r="C159" i="8"/>
  <c r="A160" i="8"/>
  <c r="B159" i="8"/>
  <c r="P159" i="8" l="1"/>
  <c r="Q159" i="8" s="1"/>
  <c r="A161" i="8"/>
  <c r="B160" i="8"/>
  <c r="C160" i="8"/>
  <c r="P160" i="8" l="1"/>
  <c r="Q160" i="8" s="1"/>
  <c r="A162" i="8"/>
  <c r="C161" i="8"/>
  <c r="B161" i="8"/>
  <c r="P161" i="8" l="1"/>
  <c r="Q161" i="8" s="1"/>
  <c r="A163" i="8"/>
  <c r="C162" i="8"/>
  <c r="B162" i="8"/>
  <c r="P162" i="8" l="1"/>
  <c r="Q162" i="8" s="1"/>
  <c r="C163" i="8"/>
  <c r="A164" i="8"/>
  <c r="B163" i="8"/>
  <c r="P163" i="8" s="1"/>
  <c r="Q163" i="8" s="1"/>
  <c r="C164" i="8" l="1"/>
  <c r="A165" i="8"/>
  <c r="B164" i="8"/>
  <c r="P164" i="8" l="1"/>
  <c r="Q164" i="8" s="1"/>
  <c r="A166" i="8"/>
  <c r="B165" i="8"/>
  <c r="C165" i="8"/>
  <c r="P165" i="8" l="1"/>
  <c r="Q165" i="8" s="1"/>
  <c r="C166" i="8"/>
  <c r="A167" i="8"/>
  <c r="B166" i="8"/>
  <c r="P166" i="8" l="1"/>
  <c r="Q166" i="8" s="1"/>
  <c r="C167" i="8"/>
  <c r="A168" i="8"/>
  <c r="B167" i="8"/>
  <c r="P167" i="8" l="1"/>
  <c r="Q167" i="8" s="1"/>
  <c r="A169" i="8"/>
  <c r="B168" i="8"/>
  <c r="C168" i="8"/>
  <c r="P168" i="8" l="1"/>
  <c r="Q168" i="8" s="1"/>
  <c r="C169" i="8"/>
  <c r="A170" i="8"/>
  <c r="B169" i="8"/>
  <c r="P169" i="8" l="1"/>
  <c r="Q169" i="8" s="1"/>
  <c r="C170" i="8"/>
  <c r="A171" i="8"/>
  <c r="B170" i="8"/>
  <c r="P170" i="8" l="1"/>
  <c r="Q170" i="8" s="1"/>
  <c r="C171" i="8"/>
  <c r="A172" i="8"/>
  <c r="B171" i="8"/>
  <c r="P171" i="8" l="1"/>
  <c r="Q171" i="8" s="1"/>
  <c r="C172" i="8"/>
  <c r="A173" i="8"/>
  <c r="B172" i="8"/>
  <c r="P172" i="8" l="1"/>
  <c r="Q172" i="8" s="1"/>
  <c r="A174" i="8"/>
  <c r="B173" i="8"/>
  <c r="C173" i="8"/>
  <c r="P173" i="8" l="1"/>
  <c r="Q173" i="8" s="1"/>
  <c r="C174" i="8"/>
  <c r="B174" i="8"/>
  <c r="A175" i="8"/>
  <c r="P174" i="8" l="1"/>
  <c r="Q174" i="8" s="1"/>
  <c r="C175" i="8"/>
  <c r="A176" i="8"/>
  <c r="B175" i="8"/>
  <c r="P175" i="8" l="1"/>
  <c r="Q175" i="8" s="1"/>
  <c r="A177" i="8"/>
  <c r="B176" i="8"/>
  <c r="C176" i="8"/>
  <c r="P176" i="8" l="1"/>
  <c r="Q176" i="8" s="1"/>
  <c r="C177" i="8"/>
  <c r="A178" i="8"/>
  <c r="B177" i="8"/>
  <c r="P177" i="8" l="1"/>
  <c r="Q177" i="8" s="1"/>
  <c r="C178" i="8"/>
  <c r="A179" i="8"/>
  <c r="B178" i="8"/>
  <c r="P178" i="8" l="1"/>
  <c r="Q178" i="8" s="1"/>
  <c r="C179" i="8"/>
  <c r="A180" i="8"/>
  <c r="B179" i="8"/>
  <c r="P179" i="8" l="1"/>
  <c r="Q179" i="8" s="1"/>
  <c r="C180" i="8"/>
  <c r="A181" i="8"/>
  <c r="B180" i="8"/>
  <c r="P180" i="8" l="1"/>
  <c r="Q180" i="8" s="1"/>
  <c r="A182" i="8"/>
  <c r="B181" i="8"/>
  <c r="C181" i="8"/>
  <c r="P181" i="8" l="1"/>
  <c r="Q181" i="8" s="1"/>
  <c r="C182" i="8"/>
  <c r="B182" i="8"/>
  <c r="A183" i="8"/>
  <c r="P182" i="8" l="1"/>
  <c r="Q182" i="8" s="1"/>
  <c r="C183" i="8"/>
  <c r="A184" i="8"/>
  <c r="B183" i="8"/>
  <c r="P183" i="8" l="1"/>
  <c r="Q183" i="8" s="1"/>
  <c r="A185" i="8"/>
  <c r="B184" i="8"/>
  <c r="C184" i="8"/>
  <c r="P184" i="8" l="1"/>
  <c r="Q184" i="8" s="1"/>
  <c r="C185" i="8"/>
  <c r="A186" i="8"/>
  <c r="B185" i="8"/>
  <c r="P185" i="8" l="1"/>
  <c r="Q185" i="8" s="1"/>
  <c r="C186" i="8"/>
  <c r="A187" i="8"/>
  <c r="B186" i="8"/>
  <c r="P186" i="8" l="1"/>
  <c r="Q186" i="8" s="1"/>
  <c r="C187" i="8"/>
  <c r="A188" i="8"/>
  <c r="B187" i="8"/>
  <c r="P187" i="8" l="1"/>
  <c r="Q187" i="8" s="1"/>
  <c r="C188" i="8"/>
  <c r="A189" i="8"/>
  <c r="B188" i="8"/>
  <c r="P188" i="8" s="1"/>
  <c r="Q188" i="8" s="1"/>
  <c r="A190" i="8" l="1"/>
  <c r="B189" i="8"/>
  <c r="C189" i="8"/>
  <c r="P189" i="8" l="1"/>
  <c r="Q189" i="8" s="1"/>
  <c r="C190" i="8"/>
  <c r="A191" i="8"/>
  <c r="B190" i="8"/>
  <c r="P190" i="8" l="1"/>
  <c r="Q190" i="8" s="1"/>
  <c r="C191" i="8"/>
  <c r="A192" i="8"/>
  <c r="B191" i="8"/>
  <c r="P191" i="8" l="1"/>
  <c r="Q191" i="8" s="1"/>
  <c r="A193" i="8"/>
  <c r="B192" i="8"/>
  <c r="C192" i="8"/>
  <c r="P192" i="8" l="1"/>
  <c r="Q192" i="8" s="1"/>
  <c r="C193" i="8"/>
  <c r="A194" i="8"/>
  <c r="B193" i="8"/>
  <c r="P193" i="8" l="1"/>
  <c r="Q193" i="8" s="1"/>
  <c r="C194" i="8"/>
  <c r="A195" i="8"/>
  <c r="B194" i="8"/>
  <c r="P194" i="8" s="1"/>
  <c r="Q194" i="8" s="1"/>
  <c r="C195" i="8" l="1"/>
  <c r="A196" i="8"/>
  <c r="B195" i="8"/>
  <c r="P195" i="8" l="1"/>
  <c r="Q195" i="8" s="1"/>
  <c r="C196" i="8"/>
  <c r="A197" i="8"/>
  <c r="B196" i="8"/>
  <c r="P196" i="8" l="1"/>
  <c r="Q196" i="8" s="1"/>
  <c r="A198" i="8"/>
  <c r="B197" i="8"/>
  <c r="C197" i="8"/>
  <c r="P197" i="8" l="1"/>
  <c r="Q197" i="8" s="1"/>
  <c r="C198" i="8"/>
  <c r="B198" i="8"/>
  <c r="A199" i="8"/>
  <c r="P198" i="8" l="1"/>
  <c r="Q198" i="8" s="1"/>
  <c r="C199" i="8"/>
  <c r="A200" i="8"/>
  <c r="B199" i="8"/>
  <c r="P199" i="8" l="1"/>
  <c r="Q199" i="8" s="1"/>
  <c r="A201" i="8"/>
  <c r="B200" i="8"/>
  <c r="C200" i="8"/>
  <c r="P200" i="8" l="1"/>
  <c r="Q200" i="8" s="1"/>
  <c r="C201" i="8"/>
  <c r="A202" i="8"/>
  <c r="B201" i="8"/>
  <c r="P201" i="8" l="1"/>
  <c r="Q201" i="8" s="1"/>
  <c r="C202" i="8"/>
  <c r="A203" i="8"/>
  <c r="B202" i="8"/>
  <c r="P202" i="8" l="1"/>
  <c r="Q202" i="8" s="1"/>
  <c r="C203" i="8"/>
  <c r="A204" i="8"/>
  <c r="B203" i="8"/>
  <c r="P203" i="8" l="1"/>
  <c r="Q203" i="8" s="1"/>
  <c r="C204" i="8"/>
  <c r="A205" i="8"/>
  <c r="B204" i="8"/>
  <c r="P204" i="8" l="1"/>
  <c r="Q204" i="8" s="1"/>
  <c r="A206" i="8"/>
  <c r="B205" i="8"/>
  <c r="C205" i="8"/>
  <c r="P205" i="8" l="1"/>
  <c r="Q205" i="8" s="1"/>
  <c r="C206" i="8"/>
  <c r="B206" i="8"/>
  <c r="A207" i="8"/>
  <c r="P206" i="8" l="1"/>
  <c r="Q206" i="8" s="1"/>
  <c r="C207" i="8"/>
  <c r="A208" i="8"/>
  <c r="B207" i="8"/>
  <c r="P207" i="8" l="1"/>
  <c r="Q207" i="8" s="1"/>
  <c r="A209" i="8"/>
  <c r="B208" i="8"/>
  <c r="C208" i="8"/>
  <c r="P208" i="8" l="1"/>
  <c r="Q208" i="8" s="1"/>
  <c r="C209" i="8"/>
  <c r="A210" i="8"/>
  <c r="B209" i="8"/>
  <c r="P209" i="8" l="1"/>
  <c r="Q209" i="8" s="1"/>
  <c r="C210" i="8"/>
  <c r="A211" i="8"/>
  <c r="B210" i="8"/>
  <c r="P210" i="8" l="1"/>
  <c r="Q210" i="8" s="1"/>
  <c r="C211" i="8"/>
  <c r="A212" i="8"/>
  <c r="B211" i="8"/>
  <c r="P211" i="8" l="1"/>
  <c r="Q211" i="8" s="1"/>
  <c r="C212" i="8"/>
  <c r="A213" i="8"/>
  <c r="B212" i="8"/>
  <c r="P212" i="8" l="1"/>
  <c r="Q212" i="8" s="1"/>
  <c r="A214" i="8"/>
  <c r="B213" i="8"/>
  <c r="C213" i="8"/>
  <c r="P213" i="8" l="1"/>
  <c r="Q213" i="8" s="1"/>
  <c r="C214" i="8"/>
  <c r="A215" i="8"/>
  <c r="B214" i="8"/>
  <c r="P214" i="8" l="1"/>
  <c r="Q214" i="8" s="1"/>
  <c r="C215" i="8"/>
  <c r="A216" i="8"/>
  <c r="B215" i="8"/>
  <c r="P215" i="8" l="1"/>
  <c r="Q215" i="8" s="1"/>
  <c r="A217" i="8"/>
  <c r="B216" i="8"/>
  <c r="C216" i="8"/>
  <c r="P216" i="8" l="1"/>
  <c r="Q216" i="8" s="1"/>
  <c r="C217" i="8"/>
  <c r="A218" i="8"/>
  <c r="B217" i="8"/>
  <c r="P217" i="8" l="1"/>
  <c r="Q217" i="8" s="1"/>
  <c r="C218" i="8"/>
  <c r="A219" i="8"/>
  <c r="B218" i="8"/>
  <c r="P218" i="8" l="1"/>
  <c r="Q218" i="8" s="1"/>
  <c r="C219" i="8"/>
  <c r="A220" i="8"/>
  <c r="B219" i="8"/>
  <c r="P219" i="8" l="1"/>
  <c r="Q219" i="8" s="1"/>
  <c r="C220" i="8"/>
  <c r="A221" i="8"/>
  <c r="B220" i="8"/>
  <c r="P220" i="8" l="1"/>
  <c r="Q220" i="8" s="1"/>
  <c r="A222" i="8"/>
  <c r="B221" i="8"/>
  <c r="C221" i="8"/>
  <c r="P221" i="8" l="1"/>
  <c r="Q221" i="8" s="1"/>
  <c r="C222" i="8"/>
  <c r="B222" i="8"/>
  <c r="A223" i="8"/>
  <c r="P222" i="8" l="1"/>
  <c r="Q222" i="8" s="1"/>
  <c r="C223" i="8"/>
  <c r="A224" i="8"/>
  <c r="B223" i="8"/>
  <c r="P223" i="8" l="1"/>
  <c r="Q223" i="8" s="1"/>
  <c r="A225" i="8"/>
  <c r="B224" i="8"/>
  <c r="C224" i="8"/>
  <c r="P224" i="8" l="1"/>
  <c r="Q224" i="8" s="1"/>
  <c r="C225" i="8"/>
  <c r="A226" i="8"/>
  <c r="B225" i="8"/>
  <c r="P225" i="8" l="1"/>
  <c r="Q225" i="8" s="1"/>
  <c r="C226" i="8"/>
  <c r="A227" i="8"/>
  <c r="B226" i="8"/>
  <c r="P226" i="8" l="1"/>
  <c r="Q226" i="8" s="1"/>
  <c r="C227" i="8"/>
  <c r="A228" i="8"/>
  <c r="B227" i="8"/>
  <c r="P227" i="8" l="1"/>
  <c r="Q227" i="8" s="1"/>
  <c r="C228" i="8"/>
  <c r="A229" i="8"/>
  <c r="B228" i="8"/>
  <c r="P228" i="8" l="1"/>
  <c r="Q228" i="8" s="1"/>
  <c r="A230" i="8"/>
  <c r="B229" i="8"/>
  <c r="C229" i="8"/>
  <c r="C230" i="8" l="1"/>
  <c r="A231" i="8"/>
  <c r="B230" i="8"/>
  <c r="P229" i="8"/>
  <c r="Q229" i="8" s="1"/>
  <c r="P230" i="8" l="1"/>
  <c r="Q230" i="8" s="1"/>
  <c r="C231" i="8"/>
  <c r="A232" i="8"/>
  <c r="B231" i="8"/>
  <c r="P231" i="8" l="1"/>
  <c r="Q231" i="8" s="1"/>
  <c r="A233" i="8"/>
  <c r="B232" i="8"/>
  <c r="C232" i="8"/>
  <c r="P232" i="8" l="1"/>
  <c r="Q232" i="8" s="1"/>
  <c r="C233" i="8"/>
  <c r="A234" i="8"/>
  <c r="B233" i="8"/>
  <c r="P233" i="8" l="1"/>
  <c r="Q233" i="8" s="1"/>
  <c r="C234" i="8"/>
  <c r="A235" i="8"/>
  <c r="B234" i="8"/>
  <c r="P234" i="8" l="1"/>
  <c r="Q234" i="8" s="1"/>
  <c r="C235" i="8"/>
  <c r="A236" i="8"/>
  <c r="B235" i="8"/>
  <c r="P235" i="8" s="1"/>
  <c r="Q235" i="8" s="1"/>
  <c r="C236" i="8" l="1"/>
  <c r="A237" i="8"/>
  <c r="B236" i="8"/>
  <c r="P236" i="8" l="1"/>
  <c r="Q236" i="8" s="1"/>
  <c r="A238" i="8"/>
  <c r="B237" i="8"/>
  <c r="C237" i="8"/>
  <c r="P237" i="8" l="1"/>
  <c r="Q237" i="8" s="1"/>
  <c r="C238" i="8"/>
  <c r="B238" i="8"/>
  <c r="A239" i="8"/>
  <c r="P238" i="8" l="1"/>
  <c r="Q238" i="8" s="1"/>
  <c r="C239" i="8"/>
  <c r="A240" i="8"/>
  <c r="B239" i="8"/>
  <c r="P239" i="8" l="1"/>
  <c r="Q239" i="8" s="1"/>
  <c r="A241" i="8"/>
  <c r="B240" i="8"/>
  <c r="C240" i="8"/>
  <c r="P240" i="8" l="1"/>
  <c r="Q240" i="8" s="1"/>
  <c r="C241" i="8"/>
  <c r="A242" i="8"/>
  <c r="B241" i="8"/>
  <c r="P241" i="8" l="1"/>
  <c r="Q241" i="8" s="1"/>
  <c r="C242" i="8"/>
  <c r="A243" i="8"/>
  <c r="B242" i="8"/>
  <c r="P242" i="8" s="1"/>
  <c r="Q242" i="8" s="1"/>
  <c r="C243" i="8" l="1"/>
  <c r="A244" i="8"/>
  <c r="B243" i="8"/>
  <c r="P243" i="8" l="1"/>
  <c r="Q243" i="8" s="1"/>
  <c r="C244" i="8"/>
  <c r="A245" i="8"/>
  <c r="B244" i="8"/>
  <c r="P244" i="8" l="1"/>
  <c r="Q244" i="8" s="1"/>
  <c r="A246" i="8"/>
  <c r="B245" i="8"/>
  <c r="C245" i="8"/>
  <c r="P245" i="8" l="1"/>
  <c r="Q245" i="8" s="1"/>
  <c r="C246" i="8"/>
  <c r="B246" i="8"/>
  <c r="A247" i="8"/>
  <c r="P246" i="8" l="1"/>
  <c r="Q246" i="8" s="1"/>
  <c r="C247" i="8"/>
  <c r="A248" i="8"/>
  <c r="B247" i="8"/>
  <c r="P247" i="8" l="1"/>
  <c r="Q247" i="8" s="1"/>
  <c r="A249" i="8"/>
  <c r="B248" i="8"/>
  <c r="C248" i="8"/>
  <c r="P248" i="8" l="1"/>
  <c r="Q248" i="8" s="1"/>
  <c r="C249" i="8"/>
  <c r="A250" i="8"/>
  <c r="B249" i="8"/>
  <c r="P249" i="8" l="1"/>
  <c r="Q249" i="8" s="1"/>
  <c r="C250" i="8"/>
  <c r="A251" i="8"/>
  <c r="B250" i="8"/>
  <c r="P250" i="8" l="1"/>
  <c r="Q250" i="8" s="1"/>
  <c r="C251" i="8"/>
  <c r="A252" i="8"/>
  <c r="B251" i="8"/>
  <c r="P251" i="8" l="1"/>
  <c r="Q251" i="8" s="1"/>
  <c r="C252" i="8"/>
  <c r="A253" i="8"/>
  <c r="B252" i="8"/>
  <c r="P252" i="8" l="1"/>
  <c r="Q252" i="8" s="1"/>
  <c r="A254" i="8"/>
  <c r="B253" i="8"/>
  <c r="C253" i="8"/>
  <c r="P253" i="8" l="1"/>
  <c r="Q253" i="8" s="1"/>
  <c r="C254" i="8"/>
  <c r="A255" i="8"/>
  <c r="B254" i="8"/>
  <c r="P254" i="8" l="1"/>
  <c r="Q254" i="8" s="1"/>
  <c r="C255" i="8"/>
  <c r="A256" i="8"/>
  <c r="B255" i="8"/>
  <c r="P255" i="8" l="1"/>
  <c r="Q255" i="8" s="1"/>
  <c r="A257" i="8"/>
  <c r="B256" i="8"/>
  <c r="C256" i="8"/>
  <c r="P256" i="8" l="1"/>
  <c r="Q256" i="8" s="1"/>
  <c r="C257" i="8"/>
  <c r="A258" i="8"/>
  <c r="B257" i="8"/>
  <c r="P257" i="8" l="1"/>
  <c r="Q257" i="8" s="1"/>
  <c r="C258" i="8"/>
  <c r="A259" i="8"/>
  <c r="B258" i="8"/>
  <c r="P258" i="8" l="1"/>
  <c r="Q258" i="8" s="1"/>
  <c r="C259" i="8"/>
  <c r="A260" i="8"/>
  <c r="B259" i="8"/>
  <c r="P259" i="8" l="1"/>
  <c r="Q259" i="8" s="1"/>
  <c r="C260" i="8"/>
  <c r="A261" i="8"/>
  <c r="B260" i="8"/>
  <c r="P260" i="8" l="1"/>
  <c r="Q260" i="8" s="1"/>
  <c r="A262" i="8"/>
  <c r="B261" i="8"/>
  <c r="C261" i="8"/>
  <c r="P261" i="8" l="1"/>
  <c r="Q261" i="8" s="1"/>
  <c r="C262" i="8"/>
  <c r="B262" i="8"/>
  <c r="A263" i="8"/>
  <c r="P262" i="8" l="1"/>
  <c r="Q262" i="8" s="1"/>
  <c r="C263" i="8"/>
  <c r="A264" i="8"/>
  <c r="B263" i="8"/>
  <c r="P263" i="8" l="1"/>
  <c r="Q263" i="8" s="1"/>
  <c r="A265" i="8"/>
  <c r="B264" i="8"/>
  <c r="C264" i="8"/>
  <c r="P264" i="8" l="1"/>
  <c r="Q264" i="8" s="1"/>
  <c r="C265" i="8"/>
  <c r="A266" i="8"/>
  <c r="B265" i="8"/>
  <c r="P265" i="8" l="1"/>
  <c r="Q265" i="8" s="1"/>
  <c r="C266" i="8"/>
  <c r="A267" i="8"/>
  <c r="B266" i="8"/>
  <c r="P266" i="8" l="1"/>
  <c r="Q266" i="8" s="1"/>
  <c r="C267" i="8"/>
  <c r="A268" i="8"/>
  <c r="B267" i="8"/>
  <c r="P267" i="8" l="1"/>
  <c r="Q267" i="8" s="1"/>
  <c r="C268" i="8"/>
  <c r="A269" i="8"/>
  <c r="B268" i="8"/>
  <c r="P268" i="8" l="1"/>
  <c r="Q268" i="8" s="1"/>
  <c r="A270" i="8"/>
  <c r="B269" i="8"/>
  <c r="C269" i="8"/>
  <c r="P269" i="8" l="1"/>
  <c r="Q269" i="8" s="1"/>
  <c r="C270" i="8"/>
  <c r="A271" i="8"/>
  <c r="B270" i="8"/>
  <c r="P270" i="8" l="1"/>
  <c r="Q270" i="8" s="1"/>
  <c r="C271" i="8"/>
  <c r="A272" i="8"/>
  <c r="B271" i="8"/>
  <c r="P271" i="8" l="1"/>
  <c r="Q271" i="8" s="1"/>
  <c r="A273" i="8"/>
  <c r="B272" i="8"/>
  <c r="C272" i="8"/>
  <c r="P272" i="8" l="1"/>
  <c r="Q272" i="8" s="1"/>
  <c r="C273" i="8"/>
  <c r="A274" i="8"/>
  <c r="B273" i="8"/>
  <c r="P273" i="8" l="1"/>
  <c r="Q273" i="8" s="1"/>
  <c r="C274" i="8"/>
  <c r="A275" i="8"/>
  <c r="B274" i="8"/>
  <c r="P274" i="8" l="1"/>
  <c r="Q274" i="8" s="1"/>
  <c r="C275" i="8"/>
  <c r="A276" i="8"/>
  <c r="B275" i="8"/>
  <c r="P275" i="8" l="1"/>
  <c r="Q275" i="8" s="1"/>
  <c r="C276" i="8"/>
  <c r="A277" i="8"/>
  <c r="B276" i="8"/>
  <c r="P276" i="8" l="1"/>
  <c r="Q276" i="8" s="1"/>
  <c r="C277" i="8"/>
  <c r="A278" i="8"/>
  <c r="B277" i="8"/>
  <c r="P277" i="8" l="1"/>
  <c r="Q277" i="8" s="1"/>
  <c r="C278" i="8"/>
  <c r="B278" i="8"/>
  <c r="P278" i="8" l="1"/>
  <c r="M8" i="4" l="1" a="1"/>
  <c r="M8" i="4" s="1"/>
  <c r="M9" i="4" a="1"/>
  <c r="M9" i="4" s="1"/>
  <c r="M7" i="4" a="1"/>
  <c r="M7" i="4" s="1"/>
  <c r="Q278" i="8"/>
  <c r="Q280" i="8" s="1"/>
  <c r="I18" i="4" s="1"/>
  <c r="B7" i="7" s="1"/>
  <c r="Q282" i="8" l="1"/>
  <c r="I23" i="4" s="1"/>
  <c r="I20" i="4" l="1"/>
  <c r="A16" i="7" l="1"/>
  <c r="B9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<sst xmlns="http://schemas.openxmlformats.org/spreadsheetml/2006/main" count="171" uniqueCount="150">
  <si>
    <t>Método 3P  •  por Patrícia Paula  •  www.patriciapaula.net</t>
  </si>
  <si>
    <t>Registe o seu nível de escolaridade e a instituição de ensino.</t>
  </si>
  <si>
    <t>Liste os seus projetos como líder (não apenas participante). Meta: preencher os meses exigidos.</t>
  </si>
  <si>
    <t>Registe os cursos e horas de formação em gestão de projetos. Meta: 35 horas.</t>
  </si>
  <si>
    <t>Preencha os seus dados pessoais exatamente como aparecem no documento de identificação.</t>
  </si>
  <si>
    <t>Veja o resumo do seu progresso e se já está pronto para se inscrever no site do PMI.</t>
  </si>
  <si>
    <t>Legenda de cores</t>
  </si>
  <si>
    <t>Texto dourado</t>
  </si>
  <si>
    <t>Campo para você preencher</t>
  </si>
  <si>
    <t>Fundo cinza / itálico</t>
  </si>
  <si>
    <t>Linha de exemplo (ilustrativa — pode apagar depois)</t>
  </si>
  <si>
    <t>Fundo verde</t>
  </si>
  <si>
    <t>Requisito cumprido</t>
  </si>
  <si>
    <t>Fundo amarelo</t>
  </si>
  <si>
    <t>Requisito incompleto</t>
  </si>
  <si>
    <t>Aviso: material de apoio pedagógico, sem vínculo com o PMI. "PMI", "PMP" e o logótipo PMI são marcas registadas do Project Management Institute, Inc. Consulte sempre pmi.org para as regras oficiais e atualizadas de elegibilidade.</t>
  </si>
  <si>
    <t>Versão 1.1</t>
  </si>
  <si>
    <t>Requisitos de Elegibilidade PMP®</t>
  </si>
  <si>
    <t>Você precisa de UMA das combinações abaixo</t>
  </si>
  <si>
    <t>Nível de escolaridade</t>
  </si>
  <si>
    <t>Descrição</t>
  </si>
  <si>
    <t>Experiência exigida (meses)</t>
  </si>
  <si>
    <t>Treinamento exigido (horas)</t>
  </si>
  <si>
    <t>Diploma de ensino médio</t>
  </si>
  <si>
    <t>GED, certificado de ensino médio/superior</t>
  </si>
  <si>
    <t>Diploma de associado</t>
  </si>
  <si>
    <t>Aprendizagem de 18 meses ou mais, escola técnica de 2 anos</t>
  </si>
  <si>
    <t>Graduação ou superior</t>
  </si>
  <si>
    <t>Escola técnica/certificado profissionalizante de mais de 3 anos</t>
  </si>
  <si>
    <t>Programa PMI GAC</t>
  </si>
  <si>
    <t>Graduação ou pós-graduação em um programa do Centro de Acreditação Global do PMI</t>
  </si>
  <si>
    <t>ℹ  Importante: toda a experiência deve ser de liderança de projetos, não apenas de participação. A experiência não deve se sobrepor e deve ter sido adquirida nos últimos 10 anos.</t>
  </si>
  <si>
    <t>Calculadora rápida - Veja o que falta para se candidatar!</t>
  </si>
  <si>
    <t>Selecione o seu nível de escolaridade:</t>
  </si>
  <si>
    <t>Experiência necessária:</t>
  </si>
  <si>
    <t>Treinamento necessário:</t>
  </si>
  <si>
    <t>Meta de meses (uso interno do Painel):</t>
  </si>
  <si>
    <t>1. Formação Acadêmica</t>
  </si>
  <si>
    <t>Fornecer detalhes sobre a sua formação ajuda a confirmar a elegibilidade</t>
  </si>
  <si>
    <t>ℹ  Todos os campos são obrigatórios. Evite usar abreviações ou siglas no nome da instituição.</t>
  </si>
  <si>
    <t>País/Região</t>
  </si>
  <si>
    <t>Ex.: Angola</t>
  </si>
  <si>
    <t>Nível mais alto de escolaridade</t>
  </si>
  <si>
    <t>Selecione na lista</t>
  </si>
  <si>
    <t>Ano de início</t>
  </si>
  <si>
    <t>Ex.: 2021</t>
  </si>
  <si>
    <t>Ano final</t>
  </si>
  <si>
    <t>Ex.: 2025</t>
  </si>
  <si>
    <t>Nome da instituição</t>
  </si>
  <si>
    <t>Ex.: Universidade Agostinho Neto</t>
  </si>
  <si>
    <t>Exemplo (ilustrativo)</t>
  </si>
  <si>
    <t>Angola</t>
  </si>
  <si>
    <t>2021</t>
  </si>
  <si>
    <t>2025</t>
  </si>
  <si>
    <t>Universidade Agostinho Neto</t>
  </si>
  <si>
    <t>2. Experiência em Gerenciamento de Projetos</t>
  </si>
  <si>
    <t>Liste os meses em que você liderou projetos (não apenas participou)</t>
  </si>
  <si>
    <t>ℹ  Toda a experiência deve ser de liderança de projetos. Cada experiência não deve se sobrepor e deve ter sido concluída nos últimos 10 anos. Preencha os campos de mês em números (1-12).</t>
  </si>
  <si>
    <t>Nº</t>
  </si>
  <si>
    <t>Organização</t>
  </si>
  <si>
    <t>Cargo</t>
  </si>
  <si>
    <t>Mês
Início</t>
  </si>
  <si>
    <t>Ano
Início</t>
  </si>
  <si>
    <t>Mês
Término</t>
  </si>
  <si>
    <t>Ano
Término</t>
  </si>
  <si>
    <t>Atualmente
neste projeto?</t>
  </si>
  <si>
    <t>Meses</t>
  </si>
  <si>
    <t>Resumo do projeto (mín. 100 palavras)</t>
  </si>
  <si>
    <t>Palavras</t>
  </si>
  <si>
    <t>Status</t>
  </si>
  <si>
    <t>Sobreposição?</t>
  </si>
  <si>
    <t>EX</t>
  </si>
  <si>
    <t>Não</t>
  </si>
  <si>
    <t>TOTAL DE MESES ACUMULADOS</t>
  </si>
  <si>
    <t>Meta (definida na aba Requisitos)</t>
  </si>
  <si>
    <t>Progresso</t>
  </si>
  <si>
    <t>Meses somados (com sobreposição, antes do ajuste)</t>
  </si>
  <si>
    <t>Meses sobrepostos removidos automaticamente</t>
  </si>
  <si>
    <t>ℹ  A linha 22 já desconta automaticamente os meses em que dois ou mais projetos aconteceram ao mesmo tempo (não é permitido contar o mesmo mês duas vezes). Veja a coluna M para saber quais linhas têm sobreposição com outra experiência.</t>
  </si>
  <si>
    <t>3. Treinamento Profissional em Projetos</t>
  </si>
  <si>
    <t>Mínimo de 35 horas de treinamento em gerenciamento de projetos</t>
  </si>
  <si>
    <t>ℹ  O PMI pode rejeitar horas de cursos ou provedores considerados inadequados. Guarde os certificados dos cursos.</t>
  </si>
  <si>
    <t>Organização de Treinamento</t>
  </si>
  <si>
    <t>Título do Curso</t>
  </si>
  <si>
    <t>Tipo</t>
  </si>
  <si>
    <t>Horas Concluídas</t>
  </si>
  <si>
    <t>Preparatório certificação PMP</t>
  </si>
  <si>
    <t>Ao vivo com instrutor</t>
  </si>
  <si>
    <t>TOTAL DE HORAS</t>
  </si>
  <si>
    <t>Progresso (meta: 35h)</t>
  </si>
  <si>
    <t>4. Perfil e Contato</t>
  </si>
  <si>
    <t>Preencha exatamente como aparece no seu documento de identificação</t>
  </si>
  <si>
    <t>ℹ  Nomes e endereços devem ser informados apenas com caracteres em inglês (sem acentos: ç, ã, é, ...). Caracteres não ingleses não são suportados atualmente pelos fornecedores de aplicação de exames do PMI.</t>
  </si>
  <si>
    <t>Sua Localização</t>
  </si>
  <si>
    <t>País onde fará o exame</t>
  </si>
  <si>
    <t>País de cidadania</t>
  </si>
  <si>
    <t>Dados de Identificação</t>
  </si>
  <si>
    <t>Sobrenome</t>
  </si>
  <si>
    <t>Como no documento (sem acentos)</t>
  </si>
  <si>
    <t>Nome / Nome próprio</t>
  </si>
  <si>
    <t>Nome do meio (opcional)</t>
  </si>
  <si>
    <t>Data de nascimento</t>
  </si>
  <si>
    <t>MM/DD/AAAA</t>
  </si>
  <si>
    <t>Endereço</t>
  </si>
  <si>
    <t>Endereço 1</t>
  </si>
  <si>
    <t>Endereço 2 (opcional)</t>
  </si>
  <si>
    <t>Estado/Província</t>
  </si>
  <si>
    <t>Cidade/Distrito</t>
  </si>
  <si>
    <t>Comunicação</t>
  </si>
  <si>
    <t>Tipo de telefone</t>
  </si>
  <si>
    <t>Número de telefone</t>
  </si>
  <si>
    <t>Endereço de e-mail</t>
  </si>
  <si>
    <t>Nome no Certificado</t>
  </si>
  <si>
    <t>Nome que deseja no certificado</t>
  </si>
  <si>
    <t>Acomodações do Exame</t>
  </si>
  <si>
    <t>Você precisa de acomodações para o exame?</t>
  </si>
  <si>
    <t>Sim / Não</t>
  </si>
  <si>
    <t>Painel de Progresso</t>
  </si>
  <si>
    <t>Acompanhe se você já está pronto para se inscrever no site do PMI</t>
  </si>
  <si>
    <t>Nível de escolaridade selecionado:</t>
  </si>
  <si>
    <t>Meses acumulados:</t>
  </si>
  <si>
    <t>Meta (meses):</t>
  </si>
  <si>
    <t>Status:</t>
  </si>
  <si>
    <t>Horas acumuladas:</t>
  </si>
  <si>
    <t>Meta (horas):</t>
  </si>
  <si>
    <t>Mês</t>
  </si>
  <si>
    <t>Linha 8</t>
  </si>
  <si>
    <t>Linha 9</t>
  </si>
  <si>
    <t>Linha 10</t>
  </si>
  <si>
    <t>Linha 11</t>
  </si>
  <si>
    <t>Linha 12</t>
  </si>
  <si>
    <t>Linha 13</t>
  </si>
  <si>
    <t>Linha 14</t>
  </si>
  <si>
    <t>Linha 15</t>
  </si>
  <si>
    <t>Linha 16</t>
  </si>
  <si>
    <t>Linha 17</t>
  </si>
  <si>
    <t>Qtd. projetos simultâneos</t>
  </si>
  <si>
    <t>Coberto (união)</t>
  </si>
  <si>
    <t>TOTAL MESES ÚNICOS (SEM SOBREPOSIÇÃO)</t>
  </si>
  <si>
    <t>TOTAL MESES SOMADOS (COM SOBREPOSIÇÃO)</t>
  </si>
  <si>
    <t>MESES SOBREPOSTOS REMOVIDOS</t>
  </si>
  <si>
    <t>(não utilizado)</t>
  </si>
  <si>
    <t>Guia de Apoio à Elegibilidade do exame PMP®</t>
  </si>
  <si>
    <t>ao</t>
  </si>
  <si>
    <t>Nome da Instituição</t>
  </si>
  <si>
    <t>Ex.: +244 923 XXX XXX</t>
  </si>
  <si>
    <t>Principal/Trabalho</t>
  </si>
  <si>
    <t>Transportes Ligeiros, SA</t>
  </si>
  <si>
    <t>Gerente de Projeto</t>
  </si>
  <si>
    <t>Como gerente de projetos liderei o desenvolvimento de um aplicativo móvel destinado a melhorar o rastreamento de encomendas e a gestão das entregas, oferecendo aos clientes acompanhamento em tempo real das remessas e notificações automáticas durante todo o processo de entrega. O projeto foi iniciado para melhorar a experiência do cliente, reduzir solicitações relacionadas ao status das encomendas e aumentar a eficiência operacional da equipe de logística.
Como gerente do projeto, trabalhei em conjunto com as partes interessadas para definir os objetivos, levantar os requisitos funcionais e não funcionais e priorizar as funcionalidades com base nas necessidades dos usuários e nos objetivos estratégicos da organização. Coordenei uma equipe multidisciplinar composta por desenvolvedores de software, designers UX/UI, analistas de qualidade e especialistas em infraestrutura.
Durante o planejamento, desenvolvi o cronograma, identifiquei riscos, estimei custos, defini a alocação de recursos e elaborei os planos de comunicação e qualidade. Foi adotada uma abordagem híbrida, combinando planejamento preditivo para os principais marcos do projeto com ciclos iterativos para o desenvolvimento das funcionalidades e melhorias da interface.
Ao longo da execução, acompanhei o progresso do projeto, conduzi reuniões de planejamento e revisão das iterações, gerenciei as expectativas das partes interessadas, tratei riscos e mudanças, coordenei os testes do sistema e implementei ações corretivas sempre que necessário para manter os objetivos de prazo, custo e qualidade.
A solução integrou serviços de rastreamento de encomendas, notificações automáticas, leitura de código de barras, confirmação de entrega, funcionalidades de atendimento ao cliente e painéis de indicadores operacionais. Após a homologação, coordenei a implantação da solução, o treinamento dos usuários, a documentação do projeto e a transição para a equipe de suporte.
Como resultado, o projeto aumentou a visibilidade das encomendas em tempo real, reduziu o volume de consultas ao suporte sobre o status das entregas em 40%, melhorou a satisfação dos clientes e disponibilizou uma plataforma escalável para futuras evoluções dos serviços logísticos.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</si>
</sst>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50" x14ac:knownFonts="1">
    <font>
      <sz val="11"/>
      <color theme="1"/>
      <name val="Calibri"/>
      <family val="2"/>
      <charset val="1"/>
    </font>
    <font>
      <b/>
      <sz val="16"/>
      <color rgb="FFFFFFFF"/>
      <name val="Calibri"/>
      <family val="2"/>
      <charset val="1"/>
    </font>
    <font>
      <i/>
      <sz val="11"/>
      <color rgb="FFFFFFFF"/>
      <name val="Calibri"/>
      <family val="2"/>
      <charset val="1"/>
    </font>
    <font>
      <b/>
      <sz val="13"/>
      <color rgb="FF331D13"/>
      <name val="Calibri"/>
      <family val="2"/>
      <charset val="1"/>
    </font>
    <font>
      <b/>
      <sz val="10"/>
      <color rgb="FF6C0000"/>
      <name val="Aptos"/>
      <family val="2"/>
      <charset val="1"/>
    </font>
    <font>
      <sz val="10"/>
      <color rgb="FF333300"/>
      <name val="Aptos"/>
      <family val="2"/>
      <charset val="1"/>
    </font>
    <font>
      <sz val="8"/>
      <color rgb="FF333300"/>
      <name val="Aptos"/>
      <family val="2"/>
      <charset val="1"/>
    </font>
    <font>
      <sz val="9"/>
      <color theme="1"/>
      <name val="Calibri"/>
      <family val="2"/>
      <charset val="1"/>
    </font>
    <font>
      <b/>
      <sz val="9"/>
      <color rgb="FF331D13"/>
      <name val="Aptos"/>
      <family val="2"/>
      <charset val="1"/>
    </font>
    <font>
      <sz val="9"/>
      <color theme="1"/>
      <name val="Aptos"/>
      <family val="2"/>
      <charset val="1"/>
    </font>
    <font>
      <sz val="9"/>
      <color rgb="FF333333"/>
      <name val="Aptos"/>
      <family val="2"/>
      <charset val="1"/>
    </font>
    <font>
      <i/>
      <sz val="9"/>
      <color rgb="FF6E625A"/>
      <name val="Calibri"/>
      <family val="2"/>
      <charset val="1"/>
    </font>
    <font>
      <sz val="10"/>
      <color theme="1"/>
      <name val="Aptos"/>
      <family val="2"/>
      <charset val="1"/>
    </font>
    <font>
      <sz val="10"/>
      <color rgb="FF000000"/>
      <name val="Aptos"/>
      <family val="2"/>
      <charset val="1"/>
    </font>
    <font>
      <i/>
      <sz val="10"/>
      <color rgb="FFFFFFFF"/>
      <name val="Aptos"/>
      <family val="2"/>
      <charset val="1"/>
    </font>
    <font>
      <b/>
      <sz val="10"/>
      <color rgb="FFFFFFFF"/>
      <name val="Aptos"/>
      <family val="2"/>
      <charset val="1"/>
    </font>
    <font>
      <b/>
      <sz val="10"/>
      <color rgb="FF000000"/>
      <name val="Aptos"/>
      <family val="2"/>
      <charset val="1"/>
    </font>
    <font>
      <sz val="10"/>
      <color rgb="FF333333"/>
      <name val="Aptos"/>
      <family val="2"/>
      <charset val="1"/>
    </font>
    <font>
      <sz val="10"/>
      <color rgb="FF331D13"/>
      <name val="Aptos"/>
      <family val="2"/>
      <charset val="1"/>
    </font>
    <font>
      <b/>
      <sz val="11"/>
      <color rgb="FF6C0000"/>
      <name val="Aptos"/>
      <family val="2"/>
      <charset val="1"/>
    </font>
    <font>
      <sz val="10"/>
      <color rgb="FF6C0000"/>
      <name val="Aptos"/>
      <family val="2"/>
      <charset val="1"/>
    </font>
    <font>
      <i/>
      <sz val="10"/>
      <color rgb="FF6E625A"/>
      <name val="Aptos"/>
      <family val="2"/>
      <charset val="1"/>
    </font>
    <font>
      <sz val="11"/>
      <color theme="1"/>
      <name val="Aptos"/>
      <family val="2"/>
      <charset val="1"/>
    </font>
    <font>
      <i/>
      <sz val="11"/>
      <color rgb="FFFFFFFF"/>
      <name val="Aptos"/>
      <family val="2"/>
      <charset val="1"/>
    </font>
    <font>
      <b/>
      <sz val="11"/>
      <color rgb="FF331D13"/>
      <name val="Aptos"/>
      <family val="2"/>
      <charset val="1"/>
    </font>
    <font>
      <sz val="11"/>
      <color rgb="FF9C6B14"/>
      <name val="Aptos"/>
      <family val="2"/>
      <charset val="1"/>
    </font>
    <font>
      <i/>
      <sz val="9"/>
      <color rgb="FF6E625A"/>
      <name val="Aptos"/>
      <family val="2"/>
      <charset val="1"/>
    </font>
    <font>
      <b/>
      <sz val="13"/>
      <color rgb="FF6C0000"/>
      <name val="Aptos"/>
      <family val="2"/>
      <charset val="1"/>
    </font>
    <font>
      <b/>
      <sz val="20"/>
      <color rgb="FFFFFFFF"/>
      <name val="Calibri"/>
      <family val="2"/>
      <charset val="1"/>
    </font>
    <font>
      <sz val="10"/>
      <color rgb="FF331D13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9.5"/>
      <color rgb="FF6E625A"/>
      <name val="Calibri"/>
      <family val="2"/>
      <charset val="1"/>
    </font>
    <font>
      <i/>
      <sz val="8"/>
      <color rgb="FF6E625A"/>
      <name val="Calibri"/>
      <family val="2"/>
      <charset val="1"/>
    </font>
    <font>
      <sz val="10"/>
      <color rgb="FF6E625A"/>
      <name val="Calibri"/>
      <family val="2"/>
      <charset val="1"/>
    </font>
    <font>
      <sz val="11"/>
      <color rgb="FF9C6B14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i/>
      <sz val="10"/>
      <color rgb="FF6E625A"/>
      <name val="Calibri"/>
      <family val="2"/>
      <charset val="1"/>
    </font>
    <font>
      <b/>
      <sz val="10"/>
      <color rgb="FF331D13"/>
      <name val="Calibri"/>
      <family val="2"/>
      <charset val="1"/>
    </font>
    <font>
      <b/>
      <sz val="11"/>
      <color rgb="FF5C190F"/>
      <name val="Calibri"/>
      <family val="2"/>
      <charset val="1"/>
    </font>
    <font>
      <b/>
      <sz val="12"/>
      <color rgb="FF331D13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rgb="FF331D13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0"/>
      <name val="Calibri"/>
      <family val="2"/>
    </font>
    <font>
      <b/>
      <sz val="16"/>
      <color rgb="FF5C190F"/>
      <name val="Calibri"/>
      <family val="2"/>
      <charset val="1"/>
    </font>
    <font>
      <b/>
      <sz val="16"/>
      <color rgb="FF331D13"/>
      <name val="Calibri"/>
      <family val="2"/>
      <charset val="1"/>
    </font>
    <font>
      <b/>
      <sz val="18"/>
      <color rgb="FFFFFFFF"/>
      <name val="Aptos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750000"/>
        <bgColor rgb="FF6F0302"/>
      </patternFill>
    </fill>
    <fill>
      <patternFill patternType="solid">
        <fgColor rgb="FF331D13"/>
        <bgColor rgb="FF391A11"/>
      </patternFill>
    </fill>
    <fill>
      <patternFill patternType="solid">
        <fgColor rgb="FFFDF7F1"/>
        <bgColor rgb="FFFFFFFF"/>
      </patternFill>
    </fill>
    <fill>
      <patternFill patternType="solid">
        <fgColor theme="0"/>
        <bgColor rgb="FFFDF7F1"/>
      </patternFill>
    </fill>
    <fill>
      <patternFill patternType="solid">
        <fgColor rgb="FF9C6B14"/>
        <bgColor rgb="FF92600A"/>
      </patternFill>
    </fill>
    <fill>
      <patternFill patternType="solid">
        <fgColor rgb="FFF1EAE4"/>
        <bgColor rgb="FFF2DED8"/>
      </patternFill>
    </fill>
    <fill>
      <patternFill patternType="solid">
        <fgColor rgb="FFDFF3E1"/>
        <bgColor rgb="FFF1EAE4"/>
      </patternFill>
    </fill>
    <fill>
      <patternFill patternType="solid">
        <fgColor rgb="FFFDECC8"/>
        <bgColor rgb="FFF1EAE4"/>
      </patternFill>
    </fill>
    <fill>
      <patternFill patternType="solid">
        <fgColor rgb="FF5C190F"/>
        <bgColor rgb="FF51100A"/>
      </patternFill>
    </fill>
    <fill>
      <patternFill patternType="solid">
        <fgColor rgb="FFF2DED8"/>
        <bgColor rgb="FFE5DDD6"/>
      </patternFill>
    </fill>
    <fill>
      <patternFill patternType="solid">
        <fgColor rgb="FF680604"/>
        <bgColor rgb="FF690503"/>
      </patternFill>
    </fill>
    <fill>
      <patternFill patternType="solid">
        <fgColor rgb="FF5B0C08"/>
        <bgColor rgb="FF5D0B07"/>
      </patternFill>
    </fill>
    <fill>
      <patternFill patternType="solid">
        <fgColor rgb="FF4D110B"/>
        <bgColor rgb="FF4B120C"/>
      </patternFill>
    </fill>
    <fill>
      <patternFill patternType="solid">
        <fgColor rgb="FF40170F"/>
        <bgColor rgb="FF3F1810"/>
      </patternFill>
    </fill>
    <fill>
      <patternFill patternType="solid">
        <fgColor rgb="FF640705"/>
        <bgColor rgb="FF630805"/>
      </patternFill>
    </fill>
    <fill>
      <patternFill patternType="solid">
        <fgColor rgb="FF540E0A"/>
        <bgColor rgb="FF570D09"/>
      </patternFill>
    </fill>
    <fill>
      <patternFill patternType="solid">
        <fgColor rgb="FF44160E"/>
        <bgColor rgb="FF45150E"/>
      </patternFill>
    </fill>
    <fill>
      <patternFill patternType="solid">
        <fgColor rgb="FF331D13"/>
        <bgColor rgb="FF6F0302"/>
      </patternFill>
    </fill>
  </fills>
  <borders count="8">
    <border>
      <left/>
      <right/>
      <top/>
      <bottom/>
      <diagonal/>
    </border>
    <border>
      <left style="thin">
        <color rgb="FFE5DDD6"/>
      </left>
      <right style="thin">
        <color rgb="FFE5DDD6"/>
      </right>
      <top style="thin">
        <color rgb="FFE5DDD6"/>
      </top>
      <bottom style="thin">
        <color rgb="FFE5DDD6"/>
      </bottom>
      <diagonal/>
    </border>
    <border>
      <left style="thick">
        <color rgb="FF6C0000"/>
      </left>
      <right style="thin">
        <color rgb="FFE5DDD6"/>
      </right>
      <top style="thick">
        <color rgb="FF6C0000"/>
      </top>
      <bottom style="thick">
        <color rgb="FF6C0000"/>
      </bottom>
      <diagonal/>
    </border>
    <border>
      <left style="thin">
        <color rgb="FFE5DDD6"/>
      </left>
      <right style="thin">
        <color rgb="FFE5DDD6"/>
      </right>
      <top style="thick">
        <color rgb="FF6C0000"/>
      </top>
      <bottom style="thick">
        <color rgb="FF6C0000"/>
      </bottom>
      <diagonal/>
    </border>
    <border>
      <left style="thin">
        <color rgb="FFE5DDD6"/>
      </left>
      <right style="thick">
        <color rgb="FF6C0000"/>
      </right>
      <top style="thick">
        <color rgb="FF6C0000"/>
      </top>
      <bottom style="thick">
        <color rgb="FF6C0000"/>
      </bottom>
      <diagonal/>
    </border>
    <border>
      <left style="thick">
        <color rgb="FF6C0000"/>
      </left>
      <right/>
      <top style="thick">
        <color rgb="FF6C0000"/>
      </top>
      <bottom style="thick">
        <color rgb="FF6C0000"/>
      </bottom>
      <diagonal/>
    </border>
    <border>
      <left/>
      <right/>
      <top style="thick">
        <color rgb="FF6C0000"/>
      </top>
      <bottom style="thick">
        <color rgb="FF6C0000"/>
      </bottom>
      <diagonal/>
    </border>
    <border>
      <left/>
      <right style="thick">
        <color rgb="FF6C0000"/>
      </right>
      <top style="thick">
        <color rgb="FF6C0000"/>
      </top>
      <bottom style="thick">
        <color rgb="FF6C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4" borderId="0" xfId="0" applyFill="1"/>
    <xf numFmtId="0" fontId="3" fillId="4" borderId="0" xfId="0" applyFont="1" applyFill="1"/>
    <xf numFmtId="0" fontId="4" fillId="4" borderId="0" xfId="0" applyFont="1" applyFill="1" applyAlignment="1">
      <alignment horizontal="left" vertical="center"/>
    </xf>
    <xf numFmtId="0" fontId="6" fillId="5" borderId="0" xfId="0" applyFont="1" applyFill="1" applyAlignment="1">
      <alignment vertical="center" wrapText="1"/>
    </xf>
    <xf numFmtId="0" fontId="0" fillId="4" borderId="0" xfId="0" applyFill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4" borderId="0" xfId="0" applyFont="1" applyFill="1"/>
    <xf numFmtId="0" fontId="8" fillId="4" borderId="0" xfId="0" applyFont="1" applyFill="1"/>
    <xf numFmtId="0" fontId="9" fillId="4" borderId="0" xfId="0" applyFont="1" applyFill="1"/>
    <xf numFmtId="0" fontId="9" fillId="6" borderId="1" xfId="0" applyFont="1" applyFill="1" applyBorder="1"/>
    <xf numFmtId="0" fontId="9" fillId="7" borderId="1" xfId="0" applyFont="1" applyFill="1" applyBorder="1"/>
    <xf numFmtId="0" fontId="9" fillId="8" borderId="1" xfId="0" applyFont="1" applyFill="1" applyBorder="1"/>
    <xf numFmtId="0" fontId="9" fillId="9" borderId="1" xfId="0" applyFont="1" applyFill="1" applyBorder="1"/>
    <xf numFmtId="0" fontId="13" fillId="5" borderId="1" xfId="0" applyFont="1" applyFill="1" applyBorder="1" applyAlignment="1">
      <alignment horizontal="left" vertical="center"/>
    </xf>
    <xf numFmtId="0" fontId="12" fillId="0" borderId="0" xfId="0" applyFont="1"/>
    <xf numFmtId="0" fontId="15" fillId="10" borderId="2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2" fillId="4" borderId="0" xfId="0" applyFont="1" applyFill="1"/>
    <xf numFmtId="0" fontId="16" fillId="4" borderId="0" xfId="0" applyFont="1" applyFill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21" fillId="4" borderId="0" xfId="0" applyFont="1" applyFill="1"/>
    <xf numFmtId="0" fontId="20" fillId="5" borderId="1" xfId="0" applyFont="1" applyFill="1" applyBorder="1" applyAlignment="1" applyProtection="1">
      <alignment horizontal="center" vertical="center"/>
      <protection locked="0"/>
    </xf>
    <xf numFmtId="0" fontId="22" fillId="0" borderId="0" xfId="0" applyFont="1"/>
    <xf numFmtId="0" fontId="22" fillId="4" borderId="0" xfId="0" applyFont="1" applyFill="1"/>
    <xf numFmtId="0" fontId="24" fillId="4" borderId="0" xfId="0" applyFont="1" applyFill="1"/>
    <xf numFmtId="0" fontId="26" fillId="4" borderId="0" xfId="0" applyFont="1" applyFill="1"/>
    <xf numFmtId="0" fontId="27" fillId="4" borderId="0" xfId="0" applyFont="1" applyFill="1"/>
    <xf numFmtId="0" fontId="21" fillId="7" borderId="0" xfId="0" applyFont="1" applyFill="1"/>
    <xf numFmtId="0" fontId="21" fillId="7" borderId="1" xfId="0" applyFont="1" applyFill="1" applyBorder="1"/>
    <xf numFmtId="0" fontId="25" fillId="5" borderId="1" xfId="0" applyFont="1" applyFill="1" applyBorder="1" applyAlignment="1" applyProtection="1">
      <alignment horizontal="left" vertical="center"/>
      <protection locked="0"/>
    </xf>
    <xf numFmtId="0" fontId="30" fillId="10" borderId="1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left" vertical="top" wrapText="1"/>
    </xf>
    <xf numFmtId="0" fontId="35" fillId="5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/>
    </xf>
    <xf numFmtId="0" fontId="0" fillId="3" borderId="0" xfId="0" applyFill="1"/>
    <xf numFmtId="0" fontId="39" fillId="0" borderId="0" xfId="0" applyFont="1" applyAlignment="1">
      <alignment horizontal="center" vertical="center"/>
    </xf>
    <xf numFmtId="0" fontId="34" fillId="5" borderId="1" xfId="0" applyFont="1" applyFill="1" applyBorder="1" applyAlignment="1" applyProtection="1">
      <alignment horizontal="left" vertical="center"/>
      <protection locked="0"/>
    </xf>
    <xf numFmtId="0" fontId="34" fillId="5" borderId="1" xfId="0" applyFont="1" applyFill="1" applyBorder="1" applyAlignment="1" applyProtection="1">
      <alignment horizontal="center" vertical="center"/>
      <protection locked="0"/>
    </xf>
    <xf numFmtId="0" fontId="34" fillId="5" borderId="1" xfId="0" applyFont="1" applyFill="1" applyBorder="1" applyAlignment="1" applyProtection="1">
      <alignment horizontal="left" vertical="top" wrapText="1"/>
      <protection locked="0"/>
    </xf>
    <xf numFmtId="0" fontId="0" fillId="2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31" fillId="7" borderId="1" xfId="0" applyFont="1" applyFill="1" applyBorder="1" applyAlignment="1">
      <alignment horizontal="center" vertical="center"/>
    </xf>
    <xf numFmtId="1" fontId="34" fillId="5" borderId="1" xfId="0" applyNumberFormat="1" applyFont="1" applyFill="1" applyBorder="1" applyAlignment="1" applyProtection="1">
      <alignment horizontal="center" vertical="center"/>
      <protection locked="0"/>
    </xf>
    <xf numFmtId="0" fontId="0" fillId="16" borderId="0" xfId="0" applyFill="1"/>
    <xf numFmtId="0" fontId="0" fillId="17" borderId="0" xfId="0" applyFill="1"/>
    <xf numFmtId="0" fontId="0" fillId="18" borderId="0" xfId="0" applyFill="1"/>
    <xf numFmtId="0" fontId="42" fillId="4" borderId="0" xfId="0" applyFont="1" applyFill="1"/>
    <xf numFmtId="0" fontId="43" fillId="4" borderId="0" xfId="0" applyFont="1" applyFill="1"/>
    <xf numFmtId="0" fontId="11" fillId="4" borderId="0" xfId="0" applyFont="1" applyFill="1"/>
    <xf numFmtId="0" fontId="0" fillId="5" borderId="0" xfId="0" applyFill="1" applyProtection="1">
      <protection locked="0"/>
    </xf>
    <xf numFmtId="0" fontId="36" fillId="4" borderId="0" xfId="0" applyFont="1" applyFill="1"/>
    <xf numFmtId="0" fontId="44" fillId="4" borderId="0" xfId="0" applyFont="1" applyFill="1" applyAlignment="1">
      <alignment horizontal="left" vertical="center"/>
    </xf>
    <xf numFmtId="0" fontId="45" fillId="4" borderId="0" xfId="0" applyFont="1" applyFill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35" fillId="4" borderId="0" xfId="0" applyFont="1" applyFill="1"/>
    <xf numFmtId="0" fontId="35" fillId="4" borderId="0" xfId="0" applyFont="1" applyFill="1" applyAlignment="1">
      <alignment horizontal="center" vertical="center"/>
    </xf>
    <xf numFmtId="0" fontId="46" fillId="0" borderId="0" xfId="0" applyFont="1"/>
    <xf numFmtId="164" fontId="0" fillId="0" borderId="0" xfId="0" applyNumberFormat="1"/>
    <xf numFmtId="0" fontId="10" fillId="4" borderId="0" xfId="0" applyFont="1" applyFill="1"/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top" wrapText="1"/>
    </xf>
    <xf numFmtId="0" fontId="5" fillId="4" borderId="0" xfId="0" applyFont="1" applyFill="1" applyAlignment="1">
      <alignment horizontal="left" wrapText="1" indent="4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18" fillId="11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center" vertical="center"/>
    </xf>
    <xf numFmtId="0" fontId="49" fillId="2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left" vertical="center"/>
    </xf>
    <xf numFmtId="0" fontId="48" fillId="0" borderId="0" xfId="0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29" fillId="11" borderId="0" xfId="0" applyFont="1" applyFill="1" applyAlignment="1">
      <alignment horizontal="left" vertical="top" wrapText="1"/>
    </xf>
    <xf numFmtId="0" fontId="37" fillId="3" borderId="0" xfId="0" applyFont="1" applyFill="1" applyAlignment="1">
      <alignment horizontal="right" vertical="center"/>
    </xf>
    <xf numFmtId="0" fontId="29" fillId="11" borderId="0" xfId="0" applyFont="1" applyFill="1" applyAlignment="1">
      <alignment horizontal="center" vertical="top" wrapText="1"/>
    </xf>
    <xf numFmtId="0" fontId="0" fillId="19" borderId="0" xfId="0" applyFill="1" applyAlignment="1">
      <alignment horizontal="center"/>
    </xf>
    <xf numFmtId="0" fontId="28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40" fillId="4" borderId="0" xfId="0" applyFont="1" applyFill="1" applyAlignment="1">
      <alignment horizontal="right" vertical="center"/>
    </xf>
    <xf numFmtId="0" fontId="41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31" fillId="7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8">
    <dxf>
      <font>
        <b/>
        <color rgb="FF92600A"/>
      </font>
      <fill>
        <patternFill>
          <bgColor rgb="FFFDECC8"/>
        </patternFill>
      </fill>
    </dxf>
    <dxf>
      <font>
        <b/>
        <color rgb="FF1E7B34"/>
      </font>
      <fill>
        <patternFill>
          <bgColor rgb="FFDFF3E1"/>
        </patternFill>
      </fill>
    </dxf>
    <dxf>
      <font>
        <b/>
        <color rgb="FF92600A"/>
      </font>
      <fill>
        <patternFill>
          <bgColor rgb="FFFDECC8"/>
        </patternFill>
      </fill>
    </dxf>
    <dxf>
      <font>
        <b/>
        <color rgb="FF1E7B34"/>
      </font>
      <fill>
        <patternFill>
          <bgColor rgb="FFDFF3E1"/>
        </patternFill>
      </fill>
    </dxf>
    <dxf>
      <fill>
        <patternFill>
          <bgColor rgb="FFF2DED8"/>
        </patternFill>
      </fill>
    </dxf>
    <dxf>
      <fill>
        <patternFill>
          <bgColor rgb="FFDFF3E1"/>
        </patternFill>
      </fill>
    </dxf>
    <dxf>
      <font>
        <b/>
        <color rgb="FF92600A"/>
      </font>
      <fill>
        <patternFill>
          <bgColor rgb="FFFDECC8"/>
        </patternFill>
      </fill>
    </dxf>
    <dxf>
      <font>
        <b/>
        <color rgb="FF1E7B34"/>
      </font>
      <fill>
        <patternFill>
          <bgColor rgb="FFDFF3E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6C0000"/>
      <rgbColor rgb="FF00FF00"/>
      <rgbColor rgb="FF45150E"/>
      <rgbColor rgb="FFFFFF00"/>
      <rgbColor rgb="FFFF00FF"/>
      <rgbColor rgb="FF00FFFF"/>
      <rgbColor rgb="FF750000"/>
      <rgbColor rgb="FF1E7B34"/>
      <rgbColor rgb="FF40170F"/>
      <rgbColor rgb="FF9C6B14"/>
      <rgbColor rgb="FF680604"/>
      <rgbColor rgb="FF540E0A"/>
      <rgbColor rgb="FFC0C0C0"/>
      <rgbColor rgb="FF4D110B"/>
      <rgbColor rgb="FF9999FF"/>
      <rgbColor rgb="FF5C190F"/>
      <rgbColor rgb="FFFDF7F1"/>
      <rgbColor rgb="FFF1EAE4"/>
      <rgbColor rgb="FF640705"/>
      <rgbColor rgb="FFFF8080"/>
      <rgbColor rgb="FF51100A"/>
      <rgbColor rgb="FFE5DDD6"/>
      <rgbColor rgb="FF44160E"/>
      <rgbColor rgb="FFFF00FF"/>
      <rgbColor rgb="FFFFFF00"/>
      <rgbColor rgb="FF00FFFF"/>
      <rgbColor rgb="FF690503"/>
      <rgbColor rgb="FF6F0302"/>
      <rgbColor rgb="FF570D09"/>
      <rgbColor rgb="FF4B120C"/>
      <rgbColor rgb="FF00CCFF"/>
      <rgbColor rgb="FFCCFFFF"/>
      <rgbColor rgb="FFDFF3E1"/>
      <rgbColor rgb="FFFDECC8"/>
      <rgbColor rgb="FF99CCFF"/>
      <rgbColor rgb="FFFF99CC"/>
      <rgbColor rgb="FFCC99FF"/>
      <rgbColor rgb="FFF2DED8"/>
      <rgbColor rgb="FF5B0C08"/>
      <rgbColor rgb="FF33CCCC"/>
      <rgbColor rgb="FF99CC00"/>
      <rgbColor rgb="FFFFCC00"/>
      <rgbColor rgb="FFFF9900"/>
      <rgbColor rgb="FF5D0B07"/>
      <rgbColor rgb="FF6E625A"/>
      <rgbColor rgb="FF969696"/>
      <rgbColor rgb="FF391A11"/>
      <rgbColor rgb="FF339966"/>
      <rgbColor rgb="FF331D13"/>
      <rgbColor rgb="FF333300"/>
      <rgbColor rgb="FF92600A"/>
      <rgbColor rgb="FF630805"/>
      <rgbColor rgb="FF3F1810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1D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. Experi&#234;ncia PM'!Print_Area"/><Relationship Id="rId2" Type="http://schemas.openxmlformats.org/officeDocument/2006/relationships/hyperlink" Target="#'1. Forma&#231;&#227;o Acad&#234;mica'!Print_Area"/><Relationship Id="rId1" Type="http://schemas.openxmlformats.org/officeDocument/2006/relationships/image" Target="../media/image1.png"/><Relationship Id="rId6" Type="http://schemas.openxmlformats.org/officeDocument/2006/relationships/hyperlink" Target="#Painel!Print_Area"/><Relationship Id="rId5" Type="http://schemas.openxmlformats.org/officeDocument/2006/relationships/hyperlink" Target="#'4. Perfil e Contato'!A1"/><Relationship Id="rId4" Type="http://schemas.openxmlformats.org/officeDocument/2006/relationships/hyperlink" Target="#'3. Treinamento'!Print_Area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57240</xdr:rowOff>
    </xdr:from>
    <xdr:to>
      <xdr:col>2</xdr:col>
      <xdr:colOff>938160</xdr:colOff>
      <xdr:row>0</xdr:row>
      <xdr:rowOff>374040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57240"/>
          <a:ext cx="1881000" cy="3168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1</xdr:col>
      <xdr:colOff>458390</xdr:colOff>
      <xdr:row>5</xdr:row>
      <xdr:rowOff>178593</xdr:rowOff>
    </xdr:from>
    <xdr:to>
      <xdr:col>2</xdr:col>
      <xdr:colOff>2875360</xdr:colOff>
      <xdr:row>6</xdr:row>
      <xdr:rowOff>116790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001CB0-1FD3-46FD-A369-88443C476685}"/>
            </a:ext>
          </a:extLst>
        </xdr:cNvPr>
        <xdr:cNvGrpSpPr/>
      </xdr:nvGrpSpPr>
      <xdr:grpSpPr>
        <a:xfrm>
          <a:off x="674868" y="1260980"/>
          <a:ext cx="3282879" cy="535674"/>
          <a:chOff x="5014913" y="1271588"/>
          <a:chExt cx="3028950" cy="53340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6196B6A-E1E1-F210-CDBB-0FD3B6E14408}"/>
              </a:ext>
            </a:extLst>
          </xdr:cNvPr>
          <xdr:cNvSpPr/>
        </xdr:nvSpPr>
        <xdr:spPr>
          <a:xfrm>
            <a:off x="5014913" y="1271588"/>
            <a:ext cx="3028950" cy="533400"/>
          </a:xfrm>
          <a:prstGeom prst="roundRect">
            <a:avLst/>
          </a:prstGeom>
          <a:solidFill>
            <a:srgbClr val="6C00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05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889831D2-4169-CC14-F290-A260AA8357D3}"/>
              </a:ext>
            </a:extLst>
          </xdr:cNvPr>
          <xdr:cNvSpPr txBox="1"/>
        </xdr:nvSpPr>
        <xdr:spPr>
          <a:xfrm>
            <a:off x="5695950" y="1390650"/>
            <a:ext cx="1637303" cy="2615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100" b="1">
                <a:solidFill>
                  <a:schemeClr val="bg1"/>
                </a:solidFill>
                <a:latin typeface="Aptos" panose="020B0004020202020204" pitchFamily="34" charset="0"/>
              </a:rPr>
              <a:t>FORMAÇÃO</a:t>
            </a:r>
            <a:r>
              <a:rPr lang="en-GB" sz="1100" b="1" baseline="0">
                <a:solidFill>
                  <a:schemeClr val="bg1"/>
                </a:solidFill>
                <a:latin typeface="Aptos" panose="020B0004020202020204" pitchFamily="34" charset="0"/>
              </a:rPr>
              <a:t> ACADÊMICA</a:t>
            </a:r>
            <a:endParaRPr lang="en-GB" sz="1100" b="1">
              <a:solidFill>
                <a:schemeClr val="bg1"/>
              </a:solidFill>
              <a:latin typeface="Aptos" panose="020B0004020202020204" pitchFamily="34" charset="0"/>
            </a:endParaRP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447CF783-323B-616C-1446-4F19A3DDC235}"/>
              </a:ext>
            </a:extLst>
          </xdr:cNvPr>
          <xdr:cNvGrpSpPr/>
        </xdr:nvGrpSpPr>
        <xdr:grpSpPr>
          <a:xfrm>
            <a:off x="5262878" y="1399079"/>
            <a:ext cx="318454" cy="307005"/>
            <a:chOff x="443228" y="1399074"/>
            <a:chExt cx="318454" cy="307005"/>
          </a:xfrm>
        </xdr:grpSpPr>
        <xdr:sp macro="" textlink="">
          <xdr:nvSpPr>
            <xdr:cNvPr id="7" name="Oval 6">
              <a:extLst>
                <a:ext uri="{FF2B5EF4-FFF2-40B4-BE49-F238E27FC236}">
                  <a16:creationId xmlns:a16="http://schemas.microsoft.com/office/drawing/2014/main" id="{96F7A825-12B4-CDD5-B814-949B1BA4B5E0}"/>
                </a:ext>
              </a:extLst>
            </xdr:cNvPr>
            <xdr:cNvSpPr/>
          </xdr:nvSpPr>
          <xdr:spPr>
            <a:xfrm>
              <a:off x="443228" y="1399074"/>
              <a:ext cx="318454" cy="307005"/>
            </a:xfrm>
            <a:prstGeom prst="ellipse">
              <a:avLst/>
            </a:prstGeom>
            <a:solidFill>
              <a:srgbClr val="6C0000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050"/>
            </a:p>
          </xdr:txBody>
        </xdr:sp>
        <xdr:sp macro="" textlink="">
          <xdr:nvSpPr>
            <xdr:cNvPr id="8" name="Arrow: Chevron 7">
              <a:extLst>
                <a:ext uri="{FF2B5EF4-FFF2-40B4-BE49-F238E27FC236}">
                  <a16:creationId xmlns:a16="http://schemas.microsoft.com/office/drawing/2014/main" id="{24A11BFE-BD61-5A7D-BF95-9356B96D70E7}"/>
                </a:ext>
              </a:extLst>
            </xdr:cNvPr>
            <xdr:cNvSpPr/>
          </xdr:nvSpPr>
          <xdr:spPr>
            <a:xfrm rot="5400000">
              <a:off x="538162" y="1477793"/>
              <a:ext cx="123826" cy="149566"/>
            </a:xfrm>
            <a:prstGeom prst="chevron">
              <a:avLst/>
            </a:prstGeom>
            <a:solidFill>
              <a:schemeClr val="bg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05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1</xdr:col>
      <xdr:colOff>458390</xdr:colOff>
      <xdr:row>6</xdr:row>
      <xdr:rowOff>203706</xdr:rowOff>
    </xdr:from>
    <xdr:to>
      <xdr:col>2</xdr:col>
      <xdr:colOff>2871933</xdr:colOff>
      <xdr:row>7</xdr:row>
      <xdr:rowOff>141900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8AF383F6-BD37-4C7A-A5CD-017D88876B5E}"/>
            </a:ext>
          </a:extLst>
        </xdr:cNvPr>
        <xdr:cNvGrpSpPr/>
      </xdr:nvGrpSpPr>
      <xdr:grpSpPr>
        <a:xfrm>
          <a:off x="674868" y="1883570"/>
          <a:ext cx="3279452" cy="535672"/>
          <a:chOff x="5014913" y="1271588"/>
          <a:chExt cx="3028950" cy="533400"/>
        </a:xfrm>
      </xdr:grpSpPr>
      <xdr:sp macro="" textlink="">
        <xdr:nvSpPr>
          <xdr:cNvPr id="10" name="Rectangle: Rounded Corners 9">
            <a:extLst>
              <a:ext uri="{FF2B5EF4-FFF2-40B4-BE49-F238E27FC236}">
                <a16:creationId xmlns:a16="http://schemas.microsoft.com/office/drawing/2014/main" id="{AEB1D3D9-0BD1-F910-3B77-69B24BAD910F}"/>
              </a:ext>
            </a:extLst>
          </xdr:cNvPr>
          <xdr:cNvSpPr/>
        </xdr:nvSpPr>
        <xdr:spPr>
          <a:xfrm>
            <a:off x="5014913" y="1271588"/>
            <a:ext cx="3028950" cy="533400"/>
          </a:xfrm>
          <a:prstGeom prst="roundRect">
            <a:avLst/>
          </a:prstGeom>
          <a:solidFill>
            <a:srgbClr val="6C00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050"/>
          </a:p>
        </xdr:txBody>
      </xdr:sp>
      <xdr:sp macro="" textlink="">
        <xdr:nvSpPr>
          <xdr:cNvPr id="11" name="TextBox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168BB288-3C06-DF91-6D60-8F16407E9069}"/>
              </a:ext>
            </a:extLst>
          </xdr:cNvPr>
          <xdr:cNvSpPr txBox="1"/>
        </xdr:nvSpPr>
        <xdr:spPr>
          <a:xfrm>
            <a:off x="5672137" y="1309687"/>
            <a:ext cx="2076469" cy="43187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100" b="1">
                <a:solidFill>
                  <a:schemeClr val="bg1"/>
                </a:solidFill>
                <a:latin typeface="Aptos" panose="020B0004020202020204" pitchFamily="34" charset="0"/>
              </a:rPr>
              <a:t>EXPERIÊNCIA EM </a:t>
            </a:r>
          </a:p>
          <a:p>
            <a:r>
              <a:rPr lang="en-GB" sz="1100" b="1">
                <a:solidFill>
                  <a:schemeClr val="bg1"/>
                </a:solidFill>
                <a:latin typeface="Aptos" panose="020B0004020202020204" pitchFamily="34" charset="0"/>
              </a:rPr>
              <a:t>GERENCIAMENTO DE PROJETOS</a:t>
            </a:r>
          </a:p>
        </xdr:txBody>
      </xdr: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47CE5D76-C00C-783C-BCE2-7C06396B2698}"/>
              </a:ext>
            </a:extLst>
          </xdr:cNvPr>
          <xdr:cNvGrpSpPr/>
        </xdr:nvGrpSpPr>
        <xdr:grpSpPr>
          <a:xfrm>
            <a:off x="5262878" y="1399079"/>
            <a:ext cx="318454" cy="307005"/>
            <a:chOff x="443228" y="1399074"/>
            <a:chExt cx="318454" cy="307005"/>
          </a:xfrm>
        </xdr:grpSpPr>
        <xdr:sp macro="" textlink="">
          <xdr:nvSpPr>
            <xdr:cNvPr id="13" name="Oval 12">
              <a:extLst>
                <a:ext uri="{FF2B5EF4-FFF2-40B4-BE49-F238E27FC236}">
                  <a16:creationId xmlns:a16="http://schemas.microsoft.com/office/drawing/2014/main" id="{5102EC11-ED08-8200-098A-C01D42B0A388}"/>
                </a:ext>
              </a:extLst>
            </xdr:cNvPr>
            <xdr:cNvSpPr/>
          </xdr:nvSpPr>
          <xdr:spPr>
            <a:xfrm>
              <a:off x="443228" y="1399074"/>
              <a:ext cx="318454" cy="307005"/>
            </a:xfrm>
            <a:prstGeom prst="ellipse">
              <a:avLst/>
            </a:prstGeom>
            <a:solidFill>
              <a:srgbClr val="6C0000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050"/>
            </a:p>
          </xdr:txBody>
        </xdr:sp>
        <xdr:sp macro="" textlink="">
          <xdr:nvSpPr>
            <xdr:cNvPr id="14" name="Arrow: Chevron 13">
              <a:extLst>
                <a:ext uri="{FF2B5EF4-FFF2-40B4-BE49-F238E27FC236}">
                  <a16:creationId xmlns:a16="http://schemas.microsoft.com/office/drawing/2014/main" id="{7AC6BF2B-8782-C265-8B74-52E7E9380548}"/>
                </a:ext>
              </a:extLst>
            </xdr:cNvPr>
            <xdr:cNvSpPr/>
          </xdr:nvSpPr>
          <xdr:spPr>
            <a:xfrm rot="5400000">
              <a:off x="538162" y="1477793"/>
              <a:ext cx="123826" cy="149566"/>
            </a:xfrm>
            <a:prstGeom prst="chevron">
              <a:avLst/>
            </a:prstGeom>
            <a:solidFill>
              <a:schemeClr val="bg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05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1</xdr:col>
      <xdr:colOff>467915</xdr:colOff>
      <xdr:row>7</xdr:row>
      <xdr:rowOff>224054</xdr:rowOff>
    </xdr:from>
    <xdr:to>
      <xdr:col>2</xdr:col>
      <xdr:colOff>2884885</xdr:colOff>
      <xdr:row>8</xdr:row>
      <xdr:rowOff>162251</xdr:rowOff>
    </xdr:to>
    <xdr:grpSp>
      <xdr:nvGrpSpPr>
        <xdr:cNvPr id="15" name="Group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4CB487-0C48-4604-A2D2-9B2BEA4DCD2B}"/>
            </a:ext>
          </a:extLst>
        </xdr:cNvPr>
        <xdr:cNvGrpSpPr/>
      </xdr:nvGrpSpPr>
      <xdr:grpSpPr>
        <a:xfrm>
          <a:off x="684393" y="2501396"/>
          <a:ext cx="3282879" cy="535673"/>
          <a:chOff x="5014913" y="1271588"/>
          <a:chExt cx="3028950" cy="533400"/>
        </a:xfrm>
      </xdr:grpSpPr>
      <xdr:sp macro="" textlink="">
        <xdr:nvSpPr>
          <xdr:cNvPr id="16" name="Rectangle: Rounded Corners 15">
            <a:extLst>
              <a:ext uri="{FF2B5EF4-FFF2-40B4-BE49-F238E27FC236}">
                <a16:creationId xmlns:a16="http://schemas.microsoft.com/office/drawing/2014/main" id="{920784E4-042B-427C-82FC-9DA9B7249D6E}"/>
              </a:ext>
            </a:extLst>
          </xdr:cNvPr>
          <xdr:cNvSpPr/>
        </xdr:nvSpPr>
        <xdr:spPr>
          <a:xfrm>
            <a:off x="5014913" y="1271588"/>
            <a:ext cx="3028950" cy="533400"/>
          </a:xfrm>
          <a:prstGeom prst="roundRect">
            <a:avLst/>
          </a:prstGeom>
          <a:solidFill>
            <a:srgbClr val="6C00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05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6ACD51D8-B1AC-C8E6-D320-5A28FF6741A8}"/>
              </a:ext>
            </a:extLst>
          </xdr:cNvPr>
          <xdr:cNvSpPr txBox="1"/>
        </xdr:nvSpPr>
        <xdr:spPr>
          <a:xfrm>
            <a:off x="5648325" y="1328737"/>
            <a:ext cx="1964729" cy="43187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100" b="1">
                <a:solidFill>
                  <a:schemeClr val="bg1"/>
                </a:solidFill>
                <a:latin typeface="Aptos" panose="020B0004020202020204" pitchFamily="34" charset="0"/>
              </a:rPr>
              <a:t>TREINAMENTO PROFISSIONAL</a:t>
            </a:r>
          </a:p>
          <a:p>
            <a:r>
              <a:rPr lang="en-GB" sz="1100" b="1">
                <a:solidFill>
                  <a:schemeClr val="bg1"/>
                </a:solidFill>
                <a:latin typeface="Aptos" panose="020B0004020202020204" pitchFamily="34" charset="0"/>
              </a:rPr>
              <a:t> EM PROJETOS</a:t>
            </a:r>
          </a:p>
        </xdr:txBody>
      </xdr:sp>
      <xdr:grpSp>
        <xdr:nvGrpSpPr>
          <xdr:cNvPr id="18" name="Group 17">
            <a:extLst>
              <a:ext uri="{FF2B5EF4-FFF2-40B4-BE49-F238E27FC236}">
                <a16:creationId xmlns:a16="http://schemas.microsoft.com/office/drawing/2014/main" id="{49A033AF-F927-7490-538A-8C6A1EB0F183}"/>
              </a:ext>
            </a:extLst>
          </xdr:cNvPr>
          <xdr:cNvGrpSpPr/>
        </xdr:nvGrpSpPr>
        <xdr:grpSpPr>
          <a:xfrm>
            <a:off x="5262878" y="1399079"/>
            <a:ext cx="318454" cy="307005"/>
            <a:chOff x="443228" y="1399074"/>
            <a:chExt cx="318454" cy="307005"/>
          </a:xfrm>
        </xdr:grpSpPr>
        <xdr:sp macro="" textlink="">
          <xdr:nvSpPr>
            <xdr:cNvPr id="19" name="Oval 18">
              <a:extLst>
                <a:ext uri="{FF2B5EF4-FFF2-40B4-BE49-F238E27FC236}">
                  <a16:creationId xmlns:a16="http://schemas.microsoft.com/office/drawing/2014/main" id="{31EEF1AE-4282-174F-D8A3-103B3E571211}"/>
                </a:ext>
              </a:extLst>
            </xdr:cNvPr>
            <xdr:cNvSpPr/>
          </xdr:nvSpPr>
          <xdr:spPr>
            <a:xfrm>
              <a:off x="443228" y="1399074"/>
              <a:ext cx="318454" cy="307005"/>
            </a:xfrm>
            <a:prstGeom prst="ellipse">
              <a:avLst/>
            </a:prstGeom>
            <a:solidFill>
              <a:srgbClr val="6C0000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050"/>
            </a:p>
          </xdr:txBody>
        </xdr:sp>
        <xdr:sp macro="" textlink="">
          <xdr:nvSpPr>
            <xdr:cNvPr id="20" name="Arrow: Chevron 19">
              <a:extLst>
                <a:ext uri="{FF2B5EF4-FFF2-40B4-BE49-F238E27FC236}">
                  <a16:creationId xmlns:a16="http://schemas.microsoft.com/office/drawing/2014/main" id="{ACF49476-8EBD-0F90-BC16-2E9C93CE7A8A}"/>
                </a:ext>
              </a:extLst>
            </xdr:cNvPr>
            <xdr:cNvSpPr/>
          </xdr:nvSpPr>
          <xdr:spPr>
            <a:xfrm rot="5400000">
              <a:off x="538162" y="1477793"/>
              <a:ext cx="123826" cy="149566"/>
            </a:xfrm>
            <a:prstGeom prst="chevron">
              <a:avLst/>
            </a:prstGeom>
            <a:solidFill>
              <a:schemeClr val="bg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05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1</xdr:col>
      <xdr:colOff>467915</xdr:colOff>
      <xdr:row>8</xdr:row>
      <xdr:rowOff>249167</xdr:rowOff>
    </xdr:from>
    <xdr:to>
      <xdr:col>2</xdr:col>
      <xdr:colOff>2884885</xdr:colOff>
      <xdr:row>9</xdr:row>
      <xdr:rowOff>187362</xdr:rowOff>
    </xdr:to>
    <xdr:grpSp>
      <xdr:nvGrpSpPr>
        <xdr:cNvPr id="21" name="Group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B43D92-E457-42E9-A0AE-DF4BBBE33C39}"/>
            </a:ext>
          </a:extLst>
        </xdr:cNvPr>
        <xdr:cNvGrpSpPr/>
      </xdr:nvGrpSpPr>
      <xdr:grpSpPr>
        <a:xfrm>
          <a:off x="684393" y="3123985"/>
          <a:ext cx="3282879" cy="535673"/>
          <a:chOff x="5014913" y="1271588"/>
          <a:chExt cx="3028950" cy="533400"/>
        </a:xfrm>
      </xdr:grpSpPr>
      <xdr:sp macro="" textlink="">
        <xdr:nvSpPr>
          <xdr:cNvPr id="22" name="Rectangle: Rounded Corners 21">
            <a:extLst>
              <a:ext uri="{FF2B5EF4-FFF2-40B4-BE49-F238E27FC236}">
                <a16:creationId xmlns:a16="http://schemas.microsoft.com/office/drawing/2014/main" id="{863A59FB-9977-B295-30A8-E40336119AD8}"/>
              </a:ext>
            </a:extLst>
          </xdr:cNvPr>
          <xdr:cNvSpPr/>
        </xdr:nvSpPr>
        <xdr:spPr>
          <a:xfrm>
            <a:off x="5014913" y="1271588"/>
            <a:ext cx="3028950" cy="533400"/>
          </a:xfrm>
          <a:prstGeom prst="roundRect">
            <a:avLst/>
          </a:prstGeom>
          <a:solidFill>
            <a:srgbClr val="6C00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05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90236F43-57A8-2C8F-0B0F-F99633C61903}"/>
              </a:ext>
            </a:extLst>
          </xdr:cNvPr>
          <xdr:cNvSpPr txBox="1"/>
        </xdr:nvSpPr>
        <xdr:spPr>
          <a:xfrm>
            <a:off x="5614987" y="1409699"/>
            <a:ext cx="1592563" cy="2615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100" b="1">
                <a:solidFill>
                  <a:schemeClr val="bg1"/>
                </a:solidFill>
                <a:latin typeface="Aptos" panose="020B0004020202020204" pitchFamily="34" charset="0"/>
              </a:rPr>
              <a:t>ANÁLISE DE INSCRIÇÃO</a:t>
            </a:r>
          </a:p>
        </xdr:txBody>
      </xdr:sp>
      <xdr:grpSp>
        <xdr:nvGrpSpPr>
          <xdr:cNvPr id="24" name="Group 23">
            <a:extLst>
              <a:ext uri="{FF2B5EF4-FFF2-40B4-BE49-F238E27FC236}">
                <a16:creationId xmlns:a16="http://schemas.microsoft.com/office/drawing/2014/main" id="{AFF428C2-A1A2-6C23-1D3C-FDFCFC180556}"/>
              </a:ext>
            </a:extLst>
          </xdr:cNvPr>
          <xdr:cNvGrpSpPr/>
        </xdr:nvGrpSpPr>
        <xdr:grpSpPr>
          <a:xfrm>
            <a:off x="5262878" y="1399079"/>
            <a:ext cx="318454" cy="307005"/>
            <a:chOff x="443228" y="1399074"/>
            <a:chExt cx="318454" cy="307005"/>
          </a:xfrm>
        </xdr:grpSpPr>
        <xdr:sp macro="" textlink="">
          <xdr:nvSpPr>
            <xdr:cNvPr id="25" name="Oval 24">
              <a:extLst>
                <a:ext uri="{FF2B5EF4-FFF2-40B4-BE49-F238E27FC236}">
                  <a16:creationId xmlns:a16="http://schemas.microsoft.com/office/drawing/2014/main" id="{2DDFC0D0-C091-E58A-1D0F-4B5CC58343BE}"/>
                </a:ext>
              </a:extLst>
            </xdr:cNvPr>
            <xdr:cNvSpPr/>
          </xdr:nvSpPr>
          <xdr:spPr>
            <a:xfrm>
              <a:off x="443228" y="1399074"/>
              <a:ext cx="318454" cy="307005"/>
            </a:xfrm>
            <a:prstGeom prst="ellipse">
              <a:avLst/>
            </a:prstGeom>
            <a:solidFill>
              <a:srgbClr val="6C0000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050"/>
            </a:p>
          </xdr:txBody>
        </xdr:sp>
        <xdr:sp macro="" textlink="">
          <xdr:nvSpPr>
            <xdr:cNvPr id="26" name="Arrow: Chevron 25">
              <a:extLst>
                <a:ext uri="{FF2B5EF4-FFF2-40B4-BE49-F238E27FC236}">
                  <a16:creationId xmlns:a16="http://schemas.microsoft.com/office/drawing/2014/main" id="{C1757A4C-2B13-7534-95AB-BB91ADC1FC06}"/>
                </a:ext>
              </a:extLst>
            </xdr:cNvPr>
            <xdr:cNvSpPr/>
          </xdr:nvSpPr>
          <xdr:spPr>
            <a:xfrm rot="5400000">
              <a:off x="538162" y="1477793"/>
              <a:ext cx="123826" cy="149566"/>
            </a:xfrm>
            <a:prstGeom prst="chevron">
              <a:avLst/>
            </a:prstGeom>
            <a:solidFill>
              <a:schemeClr val="bg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05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1</xdr:col>
      <xdr:colOff>458390</xdr:colOff>
      <xdr:row>9</xdr:row>
      <xdr:rowOff>274277</xdr:rowOff>
    </xdr:from>
    <xdr:to>
      <xdr:col>2</xdr:col>
      <xdr:colOff>2875360</xdr:colOff>
      <xdr:row>10</xdr:row>
      <xdr:rowOff>212473</xdr:rowOff>
    </xdr:to>
    <xdr:grpSp>
      <xdr:nvGrpSpPr>
        <xdr:cNvPr id="27" name="Group 2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6E91AA-4A12-4193-A5FF-F2436209D77C}"/>
            </a:ext>
          </a:extLst>
        </xdr:cNvPr>
        <xdr:cNvGrpSpPr/>
      </xdr:nvGrpSpPr>
      <xdr:grpSpPr>
        <a:xfrm>
          <a:off x="674868" y="3746573"/>
          <a:ext cx="3282879" cy="535673"/>
          <a:chOff x="5014913" y="1271588"/>
          <a:chExt cx="3028950" cy="533400"/>
        </a:xfrm>
      </xdr:grpSpPr>
      <xdr:sp macro="" textlink="">
        <xdr:nvSpPr>
          <xdr:cNvPr id="28" name="Rectangle: Rounded Corners 27">
            <a:extLst>
              <a:ext uri="{FF2B5EF4-FFF2-40B4-BE49-F238E27FC236}">
                <a16:creationId xmlns:a16="http://schemas.microsoft.com/office/drawing/2014/main" id="{13C25E7A-6592-77E6-6153-365DEE853BDF}"/>
              </a:ext>
            </a:extLst>
          </xdr:cNvPr>
          <xdr:cNvSpPr/>
        </xdr:nvSpPr>
        <xdr:spPr>
          <a:xfrm>
            <a:off x="5014913" y="1271588"/>
            <a:ext cx="3028950" cy="533400"/>
          </a:xfrm>
          <a:prstGeom prst="roundRect">
            <a:avLst/>
          </a:prstGeom>
          <a:solidFill>
            <a:srgbClr val="6C00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050"/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7B8B2959-F700-D074-83B2-084F61F5CB6E}"/>
              </a:ext>
            </a:extLst>
          </xdr:cNvPr>
          <xdr:cNvSpPr txBox="1"/>
        </xdr:nvSpPr>
        <xdr:spPr>
          <a:xfrm>
            <a:off x="5614987" y="1409699"/>
            <a:ext cx="602840" cy="2615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100" b="1">
                <a:solidFill>
                  <a:schemeClr val="bg1"/>
                </a:solidFill>
                <a:latin typeface="Aptos" panose="020B0004020202020204" pitchFamily="34" charset="0"/>
              </a:rPr>
              <a:t>PAINEL</a:t>
            </a:r>
          </a:p>
        </xdr:txBody>
      </xdr:sp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0E46DBF2-6F8A-8C79-76DB-65E975B4E286}"/>
              </a:ext>
            </a:extLst>
          </xdr:cNvPr>
          <xdr:cNvGrpSpPr/>
        </xdr:nvGrpSpPr>
        <xdr:grpSpPr>
          <a:xfrm>
            <a:off x="5262878" y="1399079"/>
            <a:ext cx="318454" cy="307005"/>
            <a:chOff x="443228" y="1399074"/>
            <a:chExt cx="318454" cy="307005"/>
          </a:xfrm>
        </xdr:grpSpPr>
        <xdr:sp macro="" textlink="">
          <xdr:nvSpPr>
            <xdr:cNvPr id="31" name="Oval 30">
              <a:extLst>
                <a:ext uri="{FF2B5EF4-FFF2-40B4-BE49-F238E27FC236}">
                  <a16:creationId xmlns:a16="http://schemas.microsoft.com/office/drawing/2014/main" id="{6F53AC6E-1CC0-CE76-D6EA-C0CCDF88C8D0}"/>
                </a:ext>
              </a:extLst>
            </xdr:cNvPr>
            <xdr:cNvSpPr/>
          </xdr:nvSpPr>
          <xdr:spPr>
            <a:xfrm>
              <a:off x="443228" y="1399074"/>
              <a:ext cx="318454" cy="307005"/>
            </a:xfrm>
            <a:prstGeom prst="ellipse">
              <a:avLst/>
            </a:prstGeom>
            <a:solidFill>
              <a:srgbClr val="6C0000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050"/>
            </a:p>
          </xdr:txBody>
        </xdr:sp>
        <xdr:sp macro="" textlink="">
          <xdr:nvSpPr>
            <xdr:cNvPr id="32" name="Arrow: Chevron 31">
              <a:extLst>
                <a:ext uri="{FF2B5EF4-FFF2-40B4-BE49-F238E27FC236}">
                  <a16:creationId xmlns:a16="http://schemas.microsoft.com/office/drawing/2014/main" id="{918438DD-292D-E782-800C-0617B36284E5}"/>
                </a:ext>
              </a:extLst>
            </xdr:cNvPr>
            <xdr:cNvSpPr/>
          </xdr:nvSpPr>
          <xdr:spPr>
            <a:xfrm rot="5400000">
              <a:off x="538162" y="1477793"/>
              <a:ext cx="123826" cy="149566"/>
            </a:xfrm>
            <a:prstGeom prst="chevron">
              <a:avLst/>
            </a:prstGeom>
            <a:solidFill>
              <a:schemeClr val="bg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05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33480</xdr:colOff>
      <xdr:row>0</xdr:row>
      <xdr:rowOff>52560</xdr:rowOff>
    </xdr:from>
    <xdr:to>
      <xdr:col>0</xdr:col>
      <xdr:colOff>1914480</xdr:colOff>
      <xdr:row>0</xdr:row>
      <xdr:rowOff>369360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480" y="52560"/>
          <a:ext cx="1881000" cy="316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22320</xdr:rowOff>
    </xdr:from>
    <xdr:to>
      <xdr:col>1</xdr:col>
      <xdr:colOff>49680</xdr:colOff>
      <xdr:row>1</xdr:row>
      <xdr:rowOff>10162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2320"/>
          <a:ext cx="2446200" cy="411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766856</xdr:colOff>
      <xdr:row>0</xdr:row>
      <xdr:rowOff>414507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C2AC0-5761-445C-92BF-1840C8500B6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481356" cy="41450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128509</xdr:colOff>
      <xdr:row>0</xdr:row>
      <xdr:rowOff>113016</xdr:rowOff>
    </xdr:from>
    <xdr:to>
      <xdr:col>1</xdr:col>
      <xdr:colOff>1443116</xdr:colOff>
      <xdr:row>0</xdr:row>
      <xdr:rowOff>372929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0886D8-B58A-431A-8027-2D9229E114A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4259" y="113016"/>
          <a:ext cx="1314607" cy="25991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91497</xdr:colOff>
      <xdr:row>0</xdr:row>
      <xdr:rowOff>69306</xdr:rowOff>
    </xdr:from>
    <xdr:to>
      <xdr:col>0</xdr:col>
      <xdr:colOff>2142204</xdr:colOff>
      <xdr:row>0</xdr:row>
      <xdr:rowOff>411874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F3D5A1-7B10-4F4D-A1C8-32951618872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1497" y="69306"/>
          <a:ext cx="2050707" cy="342568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103751</xdr:colOff>
      <xdr:row>0</xdr:row>
      <xdr:rowOff>79983</xdr:rowOff>
    </xdr:from>
    <xdr:to>
      <xdr:col>0</xdr:col>
      <xdr:colOff>1972792</xdr:colOff>
      <xdr:row>0</xdr:row>
      <xdr:rowOff>363097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9A2647-2512-4E86-9DBE-2A44B6FDEC2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3751" y="79983"/>
          <a:ext cx="1864279" cy="283114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444E161-DDD7-47AF-B859-F6C0013C177A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7801722f-a65d-4799-a252-d5428ed4f1d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C190F"/>
    <pageSetUpPr fitToPage="1"/>
  </sheetPr>
  <dimension ref="A1:XFC22"/>
  <sheetViews>
    <sheetView showGridLines="0" tabSelected="1" zoomScale="55" zoomScaleNormal="55" workbookViewId="0">
      <selection activeCell="D7" sqref="D7:F7"/>
    </sheetView>
  </sheetViews>
  <sheetFormatPr defaultColWidth="8.6640625" defaultRowHeight="14.25" zeroHeight="1" x14ac:dyDescent="0.45"/>
  <cols>
    <col min="1" max="1" width="3" customWidth="1"/>
    <col min="2" max="2" width="12.1328125" customWidth="1"/>
    <col min="3" max="3" width="41.1328125" customWidth="1"/>
    <col min="4" max="4" width="41.19921875" customWidth="1"/>
    <col min="5" max="5" width="22" customWidth="1"/>
    <col min="6" max="6" width="31.3984375" customWidth="1"/>
    <col min="7" max="7" width="2.9296875" hidden="1" customWidth="1"/>
    <col min="8" max="16383" width="8.6640625" hidden="1"/>
    <col min="16384" max="16384" width="6" hidden="1" customWidth="1"/>
  </cols>
  <sheetData>
    <row r="1" spans="1:7" ht="33.75" customHeight="1" x14ac:dyDescent="0.45">
      <c r="A1" s="75" t="s">
        <v>142</v>
      </c>
      <c r="B1" s="75"/>
      <c r="C1" s="75"/>
      <c r="D1" s="75"/>
      <c r="E1" s="75"/>
      <c r="F1" s="75"/>
    </row>
    <row r="2" spans="1:7" ht="19.5" customHeight="1" x14ac:dyDescent="0.45">
      <c r="A2" s="76" t="s">
        <v>0</v>
      </c>
      <c r="B2" s="76"/>
      <c r="C2" s="76"/>
      <c r="D2" s="76"/>
      <c r="E2" s="76"/>
      <c r="F2" s="76"/>
    </row>
    <row r="3" spans="1:7" x14ac:dyDescent="0.45">
      <c r="A3" s="1"/>
      <c r="B3" s="1"/>
      <c r="C3" s="1"/>
      <c r="D3" s="1"/>
      <c r="E3" s="1"/>
      <c r="F3" s="1"/>
    </row>
    <row r="4" spans="1:7" ht="16.5" customHeight="1" x14ac:dyDescent="0.5">
      <c r="A4" s="1"/>
      <c r="B4" s="2"/>
      <c r="C4" s="1"/>
      <c r="D4" s="1"/>
      <c r="E4" s="1"/>
      <c r="F4" s="1"/>
    </row>
    <row r="5" spans="1:7" ht="0.75" customHeight="1" x14ac:dyDescent="0.5">
      <c r="A5" s="1"/>
      <c r="B5" s="2"/>
      <c r="C5" s="1"/>
      <c r="D5" s="1"/>
      <c r="E5" s="1"/>
      <c r="F5" s="1"/>
    </row>
    <row r="6" spans="1:7" ht="47.25" customHeight="1" x14ac:dyDescent="0.5">
      <c r="A6" s="1"/>
      <c r="B6" s="2"/>
      <c r="C6" s="3"/>
      <c r="D6" s="74" t="s">
        <v>1</v>
      </c>
      <c r="E6" s="74"/>
      <c r="F6" s="74"/>
      <c r="G6" s="4"/>
    </row>
    <row r="7" spans="1:7" s="8" customFormat="1" ht="47.25" customHeight="1" x14ac:dyDescent="0.4">
      <c r="A7" s="5"/>
      <c r="B7" s="6"/>
      <c r="C7" s="7"/>
      <c r="D7" s="74" t="s">
        <v>2</v>
      </c>
      <c r="E7" s="74"/>
      <c r="F7" s="74"/>
      <c r="G7" s="4"/>
    </row>
    <row r="8" spans="1:7" s="8" customFormat="1" ht="47.25" customHeight="1" x14ac:dyDescent="0.4">
      <c r="A8" s="5"/>
      <c r="B8" s="6"/>
      <c r="C8" s="7"/>
      <c r="D8" s="74" t="s">
        <v>3</v>
      </c>
      <c r="E8" s="74"/>
      <c r="F8" s="74"/>
      <c r="G8" s="4"/>
    </row>
    <row r="9" spans="1:7" s="8" customFormat="1" ht="47.25" customHeight="1" x14ac:dyDescent="0.4">
      <c r="A9" s="5"/>
      <c r="B9" s="6"/>
      <c r="C9" s="7"/>
      <c r="D9" s="74" t="s">
        <v>4</v>
      </c>
      <c r="E9" s="74"/>
      <c r="F9" s="74"/>
      <c r="G9" s="4"/>
    </row>
    <row r="10" spans="1:7" s="8" customFormat="1" ht="47.25" customHeight="1" x14ac:dyDescent="0.4">
      <c r="A10" s="5"/>
      <c r="B10" s="6"/>
      <c r="C10" s="7"/>
      <c r="D10" s="74" t="s">
        <v>5</v>
      </c>
      <c r="E10" s="74"/>
      <c r="F10" s="74"/>
      <c r="G10" s="4"/>
    </row>
    <row r="11" spans="1:7" ht="51" customHeight="1" x14ac:dyDescent="0.5">
      <c r="A11" s="1"/>
      <c r="B11" s="2"/>
      <c r="C11" s="1"/>
      <c r="D11" s="9"/>
      <c r="E11" s="9"/>
      <c r="F11" s="1"/>
    </row>
    <row r="12" spans="1:7" x14ac:dyDescent="0.45">
      <c r="A12" s="1"/>
      <c r="B12" s="10" t="s">
        <v>6</v>
      </c>
      <c r="C12" s="11"/>
      <c r="D12" s="11"/>
      <c r="E12" s="11"/>
      <c r="F12" s="11"/>
    </row>
    <row r="13" spans="1:7" ht="15.75" customHeight="1" x14ac:dyDescent="0.45">
      <c r="A13" s="1"/>
      <c r="B13" s="12"/>
      <c r="C13" s="10" t="s">
        <v>7</v>
      </c>
      <c r="D13" s="71" t="s">
        <v>8</v>
      </c>
      <c r="E13" s="71"/>
      <c r="F13" s="71"/>
    </row>
    <row r="14" spans="1:7" ht="15.75" customHeight="1" x14ac:dyDescent="0.45">
      <c r="A14" s="1"/>
      <c r="B14" s="13"/>
      <c r="C14" s="10" t="s">
        <v>9</v>
      </c>
      <c r="D14" s="71" t="s">
        <v>10</v>
      </c>
      <c r="E14" s="71"/>
      <c r="F14" s="71"/>
    </row>
    <row r="15" spans="1:7" ht="15.75" customHeight="1" x14ac:dyDescent="0.45">
      <c r="A15" s="1"/>
      <c r="B15" s="14"/>
      <c r="C15" s="10" t="s">
        <v>11</v>
      </c>
      <c r="D15" s="71" t="s">
        <v>12</v>
      </c>
      <c r="E15" s="71"/>
      <c r="F15" s="71"/>
    </row>
    <row r="16" spans="1:7" ht="15.75" customHeight="1" x14ac:dyDescent="0.45">
      <c r="A16" s="1"/>
      <c r="B16" s="15"/>
      <c r="C16" s="10" t="s">
        <v>13</v>
      </c>
      <c r="D16" s="71" t="s">
        <v>14</v>
      </c>
      <c r="E16" s="71"/>
      <c r="F16" s="71"/>
    </row>
    <row r="17" spans="1:10" x14ac:dyDescent="0.45">
      <c r="A17" s="1"/>
      <c r="B17" s="1"/>
      <c r="C17" s="1"/>
      <c r="D17" s="1"/>
      <c r="E17" s="1"/>
      <c r="F17" s="1"/>
    </row>
    <row r="18" spans="1:10" x14ac:dyDescent="0.45">
      <c r="A18" s="1"/>
      <c r="B18" s="1"/>
      <c r="C18" s="1"/>
      <c r="D18" s="1"/>
      <c r="E18" s="1"/>
      <c r="F18" s="1"/>
    </row>
    <row r="19" spans="1:10" ht="15" customHeight="1" x14ac:dyDescent="0.45">
      <c r="A19" s="1"/>
      <c r="B19" s="72" t="s">
        <v>15</v>
      </c>
      <c r="C19" s="72"/>
      <c r="D19" s="72"/>
      <c r="E19" s="72"/>
      <c r="F19" s="72"/>
    </row>
    <row r="20" spans="1:10" x14ac:dyDescent="0.45">
      <c r="A20" s="1"/>
      <c r="B20" s="72"/>
      <c r="C20" s="72"/>
      <c r="D20" s="72"/>
      <c r="E20" s="72"/>
      <c r="F20" s="72"/>
    </row>
    <row r="21" spans="1:10" ht="14.25" customHeight="1" x14ac:dyDescent="0.45">
      <c r="A21" s="1"/>
      <c r="B21" s="1"/>
      <c r="C21" s="1"/>
      <c r="D21" s="1"/>
      <c r="E21" s="1"/>
      <c r="F21" s="73" t="s">
        <v>16</v>
      </c>
      <c r="G21" s="73"/>
      <c r="H21" s="73"/>
      <c r="I21" s="73"/>
      <c r="J21" s="73"/>
    </row>
    <row r="22" spans="1:10" ht="14.25" hidden="1" customHeight="1" x14ac:dyDescent="0.45">
      <c r="F22" s="73"/>
      <c r="G22" s="73"/>
      <c r="H22" s="73"/>
      <c r="I22" s="73"/>
      <c r="J22" s="73"/>
    </row>
  </sheetData>
  <sheetProtection algorithmName="SHA-512" hashValue="xtPpvvEKyj+pHAY+c1Sf352Q/zW+8qnUadlIv+wdPttA7oWCbp5MzbNqKUSRqpV7Q4yzpYvckjDxPgpfhUOTCA==" saltValue="gw7aY2/Zw9a7H0YlPfo5FA==" spinCount="100000" sheet="1" autoFilter="0"/>
  <mergeCells count="13">
    <mergeCell ref="A1:F1"/>
    <mergeCell ref="A2:F2"/>
    <mergeCell ref="D6:F6"/>
    <mergeCell ref="D7:F7"/>
    <mergeCell ref="D8:F8"/>
    <mergeCell ref="D16:F16"/>
    <mergeCell ref="B19:F20"/>
    <mergeCell ref="F21:J22"/>
    <mergeCell ref="D9:F9"/>
    <mergeCell ref="D10:F10"/>
    <mergeCell ref="D13:F13"/>
    <mergeCell ref="D14:F14"/>
    <mergeCell ref="D15:F15"/>
  </mergeCells>
  <pageMargins left="0.4" right="0.4" top="0.5" bottom="0.5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50000"/>
    <pageSetUpPr fitToPage="1"/>
  </sheetPr>
  <dimension ref="A1:XFC16"/>
  <sheetViews>
    <sheetView showGridLines="0" showRowColHeaders="0" zoomScale="70" zoomScaleNormal="70" workbookViewId="0">
      <selection activeCell="C14" sqref="C14"/>
    </sheetView>
  </sheetViews>
  <sheetFormatPr defaultColWidth="8.6640625" defaultRowHeight="13.15" zeroHeight="1" x14ac:dyDescent="0.4"/>
  <cols>
    <col min="1" max="1" width="38.33203125" style="17" customWidth="1"/>
    <col min="2" max="2" width="42.46484375" style="17" customWidth="1"/>
    <col min="3" max="3" width="17.265625" style="17" customWidth="1"/>
    <col min="4" max="4" width="17.9296875" style="17" customWidth="1"/>
    <col min="5" max="5" width="13" style="17" hidden="1" customWidth="1"/>
    <col min="6" max="16383" width="8.6640625" style="17" hidden="1"/>
    <col min="16384" max="16384" width="6.640625E-2" style="17" hidden="1" customWidth="1"/>
  </cols>
  <sheetData>
    <row r="1" spans="1:5" ht="33.75" customHeight="1" x14ac:dyDescent="0.4">
      <c r="A1" s="75" t="s">
        <v>17</v>
      </c>
      <c r="B1" s="75"/>
      <c r="C1" s="75"/>
      <c r="D1" s="75"/>
      <c r="E1" s="16"/>
    </row>
    <row r="2" spans="1:5" ht="19.5" customHeight="1" x14ac:dyDescent="0.4">
      <c r="A2" s="77" t="s">
        <v>18</v>
      </c>
      <c r="B2" s="77"/>
      <c r="C2" s="77"/>
      <c r="D2" s="77"/>
    </row>
    <row r="3" spans="1:5" ht="30" customHeight="1" x14ac:dyDescent="0.4">
      <c r="A3" s="18" t="s">
        <v>19</v>
      </c>
      <c r="B3" s="19" t="s">
        <v>20</v>
      </c>
      <c r="C3" s="19" t="s">
        <v>21</v>
      </c>
      <c r="D3" s="20" t="s">
        <v>22</v>
      </c>
    </row>
    <row r="4" spans="1:5" ht="30" customHeight="1" x14ac:dyDescent="0.4">
      <c r="A4" s="21" t="s">
        <v>23</v>
      </c>
      <c r="B4" s="22" t="s">
        <v>24</v>
      </c>
      <c r="C4" s="23">
        <v>60</v>
      </c>
      <c r="D4" s="24">
        <v>35</v>
      </c>
    </row>
    <row r="5" spans="1:5" ht="30" customHeight="1" x14ac:dyDescent="0.4">
      <c r="A5" s="21" t="s">
        <v>25</v>
      </c>
      <c r="B5" s="22" t="s">
        <v>26</v>
      </c>
      <c r="C5" s="23">
        <v>48</v>
      </c>
      <c r="D5" s="24">
        <v>35</v>
      </c>
    </row>
    <row r="6" spans="1:5" ht="30" customHeight="1" x14ac:dyDescent="0.4">
      <c r="A6" s="21" t="s">
        <v>27</v>
      </c>
      <c r="B6" s="22" t="s">
        <v>28</v>
      </c>
      <c r="C6" s="23">
        <v>36</v>
      </c>
      <c r="D6" s="24">
        <v>35</v>
      </c>
    </row>
    <row r="7" spans="1:5" ht="30" customHeight="1" x14ac:dyDescent="0.4">
      <c r="A7" s="21" t="s">
        <v>29</v>
      </c>
      <c r="B7" s="22" t="s">
        <v>30</v>
      </c>
      <c r="C7" s="23">
        <v>24</v>
      </c>
      <c r="D7" s="24">
        <v>35</v>
      </c>
    </row>
    <row r="8" spans="1:5" ht="13.5" customHeight="1" x14ac:dyDescent="0.4">
      <c r="A8" s="25"/>
      <c r="B8" s="25"/>
      <c r="C8" s="25"/>
      <c r="D8" s="25"/>
    </row>
    <row r="9" spans="1:5" ht="30" customHeight="1" x14ac:dyDescent="0.4">
      <c r="A9" s="78" t="s">
        <v>31</v>
      </c>
      <c r="B9" s="78"/>
      <c r="C9" s="78"/>
      <c r="D9" s="78"/>
    </row>
    <row r="10" spans="1:5" x14ac:dyDescent="0.4">
      <c r="A10" s="25"/>
      <c r="B10" s="25"/>
      <c r="C10" s="25"/>
      <c r="D10" s="25"/>
    </row>
    <row r="11" spans="1:5" ht="21.75" customHeight="1" x14ac:dyDescent="0.4">
      <c r="A11" s="79" t="s">
        <v>32</v>
      </c>
      <c r="B11" s="79"/>
      <c r="C11" s="25"/>
      <c r="D11" s="25"/>
    </row>
    <row r="12" spans="1:5" ht="21.75" customHeight="1" x14ac:dyDescent="0.4">
      <c r="A12" s="26" t="s">
        <v>33</v>
      </c>
      <c r="B12" s="29" t="s">
        <v>27</v>
      </c>
      <c r="C12" s="25"/>
      <c r="D12" s="25"/>
    </row>
    <row r="13" spans="1:5" ht="21.75" customHeight="1" x14ac:dyDescent="0.4">
      <c r="A13" s="26" t="s">
        <v>34</v>
      </c>
      <c r="B13" s="27" t="str">
        <f>IFERROR(INDEX($C$4:$C$7,MATCH($B$12,$A$4:$A$7,0))&amp;" meses","")</f>
        <v>36 meses</v>
      </c>
      <c r="C13" s="25"/>
      <c r="D13" s="25"/>
    </row>
    <row r="14" spans="1:5" ht="21.75" customHeight="1" x14ac:dyDescent="0.4">
      <c r="A14" s="26" t="s">
        <v>35</v>
      </c>
      <c r="B14" s="27" t="str">
        <f>IFERROR(INDEX($D$4:$D$7,MATCH($B$12,$A$4:$A$7,0))&amp;" horas","")</f>
        <v>35 horas</v>
      </c>
      <c r="C14" s="25"/>
      <c r="D14" s="25"/>
    </row>
    <row r="15" spans="1:5" ht="21.75" customHeight="1" x14ac:dyDescent="0.4">
      <c r="A15" s="25"/>
      <c r="B15" s="25"/>
      <c r="C15" s="25"/>
      <c r="D15" s="25"/>
    </row>
    <row r="16" spans="1:5" ht="21.75" hidden="1" customHeight="1" x14ac:dyDescent="0.4">
      <c r="A16" s="28" t="s">
        <v>36</v>
      </c>
      <c r="B16" s="28">
        <f>IFERROR(INDEX($C$4:$C$7,MATCH($B$12,$A$4:$A$7,0)),36)</f>
        <v>36</v>
      </c>
      <c r="C16" s="25"/>
      <c r="D16" s="25"/>
    </row>
  </sheetData>
  <sheetProtection algorithmName="SHA-512" hashValue="jW7Xd3+GrgMQQuAqGru2ZIKZKlB9fArcH2mLjnubnTpPOfgKm448z4e6BaPgBa7MFxvPj7LBqcO2oiXaGhSKyQ==" saltValue="pDzGaFp7kymkgi+o1K3QlA==" spinCount="100000" sheet="1" objects="1" scenarios="1" autoFilter="0"/>
  <mergeCells count="4">
    <mergeCell ref="A1:D1"/>
    <mergeCell ref="A2:D2"/>
    <mergeCell ref="A9:D9"/>
    <mergeCell ref="A11:B11"/>
  </mergeCells>
  <dataValidations count="1">
    <dataValidation type="list" sqref="B12" xr:uid="{00000000-0002-0000-0100-000000000000}">
      <formula1>"Diploma de ensino médio,Diploma de associado,Graduação ou superior,Programa PMI GAC"</formula1>
      <formula2>0</formula2>
    </dataValidation>
  </dataValidations>
  <pageMargins left="0.4" right="0.4" top="0.5" bottom="0.5" header="0.511811023622047" footer="0.511811023622047"/>
  <pageSetup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50000"/>
    <pageSetUpPr fitToPage="1"/>
  </sheetPr>
  <dimension ref="A1:E23"/>
  <sheetViews>
    <sheetView showGridLines="0" showRowColHeaders="0" zoomScale="70" zoomScaleNormal="70" workbookViewId="0">
      <selection activeCell="E4" sqref="E1:E1048576"/>
    </sheetView>
  </sheetViews>
  <sheetFormatPr defaultColWidth="0" defaultRowHeight="14.25" zeroHeight="1" x14ac:dyDescent="0.45"/>
  <cols>
    <col min="1" max="2" width="34" style="30" customWidth="1"/>
    <col min="3" max="3" width="4" style="30" customWidth="1"/>
    <col min="4" max="4" width="34" style="30" customWidth="1"/>
    <col min="5" max="5" width="34" style="30" hidden="1" customWidth="1"/>
    <col min="6" max="16384" width="8.6640625" style="30" hidden="1"/>
  </cols>
  <sheetData>
    <row r="1" spans="1:5" ht="33.75" customHeight="1" x14ac:dyDescent="0.45">
      <c r="A1" s="80" t="s">
        <v>37</v>
      </c>
      <c r="B1" s="80"/>
      <c r="C1" s="80"/>
      <c r="D1" s="80"/>
      <c r="E1" s="80"/>
    </row>
    <row r="2" spans="1:5" ht="19.5" customHeight="1" x14ac:dyDescent="0.45">
      <c r="A2" s="81" t="s">
        <v>38</v>
      </c>
      <c r="B2" s="81"/>
      <c r="C2" s="81"/>
      <c r="D2" s="81"/>
      <c r="E2" s="81"/>
    </row>
    <row r="3" spans="1:5" ht="15.75" customHeight="1" x14ac:dyDescent="0.45">
      <c r="A3" s="78" t="s">
        <v>39</v>
      </c>
      <c r="B3" s="78"/>
      <c r="C3" s="78"/>
      <c r="D3" s="78"/>
      <c r="E3" s="78"/>
    </row>
    <row r="4" spans="1:5" x14ac:dyDescent="0.45">
      <c r="A4" s="31"/>
      <c r="B4" s="31"/>
      <c r="C4" s="31"/>
      <c r="D4" s="31"/>
      <c r="E4" s="31"/>
    </row>
    <row r="5" spans="1:5" ht="19.5" customHeight="1" x14ac:dyDescent="0.45">
      <c r="A5" s="32" t="s">
        <v>40</v>
      </c>
      <c r="B5" s="37"/>
      <c r="C5" s="31"/>
      <c r="D5" s="33" t="s">
        <v>41</v>
      </c>
      <c r="E5" s="31"/>
    </row>
    <row r="6" spans="1:5" x14ac:dyDescent="0.45">
      <c r="A6" s="31"/>
      <c r="B6" s="31"/>
      <c r="C6" s="31"/>
      <c r="D6" s="31"/>
      <c r="E6" s="31"/>
    </row>
    <row r="7" spans="1:5" ht="19.5" customHeight="1" x14ac:dyDescent="0.45">
      <c r="A7" s="32" t="s">
        <v>42</v>
      </c>
      <c r="B7" s="37"/>
      <c r="C7" s="31"/>
      <c r="D7" s="33" t="s">
        <v>43</v>
      </c>
      <c r="E7" s="31"/>
    </row>
    <row r="8" spans="1:5" x14ac:dyDescent="0.45">
      <c r="A8" s="31"/>
      <c r="B8" s="31"/>
      <c r="C8" s="31"/>
      <c r="D8" s="31"/>
      <c r="E8" s="31"/>
    </row>
    <row r="9" spans="1:5" ht="19.5" customHeight="1" x14ac:dyDescent="0.45">
      <c r="A9" s="32" t="s">
        <v>44</v>
      </c>
      <c r="B9" s="37"/>
      <c r="C9" s="31"/>
      <c r="D9" s="33" t="s">
        <v>45</v>
      </c>
      <c r="E9" s="31"/>
    </row>
    <row r="10" spans="1:5" x14ac:dyDescent="0.45">
      <c r="A10" s="31"/>
      <c r="B10" s="31"/>
      <c r="C10" s="31"/>
      <c r="D10" s="31"/>
      <c r="E10" s="31"/>
    </row>
    <row r="11" spans="1:5" ht="19.5" customHeight="1" x14ac:dyDescent="0.45">
      <c r="A11" s="32" t="s">
        <v>46</v>
      </c>
      <c r="B11" s="37"/>
      <c r="C11" s="31"/>
      <c r="D11" s="33" t="s">
        <v>47</v>
      </c>
      <c r="E11" s="31"/>
    </row>
    <row r="12" spans="1:5" x14ac:dyDescent="0.45">
      <c r="A12" s="31"/>
      <c r="B12" s="31"/>
      <c r="C12" s="31"/>
      <c r="D12" s="31"/>
      <c r="E12" s="31"/>
    </row>
    <row r="13" spans="1:5" ht="19.5" customHeight="1" x14ac:dyDescent="0.45">
      <c r="A13" s="32" t="s">
        <v>48</v>
      </c>
      <c r="B13" s="37"/>
      <c r="C13" s="31"/>
      <c r="D13" s="33" t="s">
        <v>49</v>
      </c>
      <c r="E13" s="31"/>
    </row>
    <row r="14" spans="1:5" x14ac:dyDescent="0.45">
      <c r="A14" s="31"/>
      <c r="B14" s="31"/>
      <c r="C14" s="31"/>
      <c r="D14" s="31"/>
      <c r="E14" s="31"/>
    </row>
    <row r="15" spans="1:5" x14ac:dyDescent="0.45">
      <c r="A15" s="31"/>
      <c r="B15" s="31"/>
      <c r="C15" s="31"/>
      <c r="D15" s="31"/>
      <c r="E15" s="31"/>
    </row>
    <row r="16" spans="1:5" x14ac:dyDescent="0.45">
      <c r="A16" s="31"/>
      <c r="B16" s="31"/>
      <c r="C16" s="31"/>
      <c r="D16" s="31"/>
      <c r="E16" s="31"/>
    </row>
    <row r="17" spans="1:5" ht="17.25" customHeight="1" x14ac:dyDescent="0.55000000000000004">
      <c r="A17" s="34" t="s">
        <v>50</v>
      </c>
      <c r="B17" s="31"/>
      <c r="C17" s="31"/>
      <c r="D17" s="31"/>
      <c r="E17" s="31"/>
    </row>
    <row r="18" spans="1:5" x14ac:dyDescent="0.45">
      <c r="A18" s="35" t="s">
        <v>40</v>
      </c>
      <c r="B18" s="36" t="s">
        <v>51</v>
      </c>
      <c r="C18" s="31"/>
      <c r="D18" s="31"/>
      <c r="E18" s="31"/>
    </row>
    <row r="19" spans="1:5" x14ac:dyDescent="0.45">
      <c r="A19" s="35" t="s">
        <v>42</v>
      </c>
      <c r="B19" s="36" t="s">
        <v>27</v>
      </c>
      <c r="C19" s="31"/>
      <c r="D19" s="31"/>
      <c r="E19" s="31"/>
    </row>
    <row r="20" spans="1:5" x14ac:dyDescent="0.45">
      <c r="A20" s="35" t="s">
        <v>44</v>
      </c>
      <c r="B20" s="36" t="s">
        <v>52</v>
      </c>
      <c r="C20" s="31"/>
      <c r="D20" s="31"/>
      <c r="E20" s="31"/>
    </row>
    <row r="21" spans="1:5" x14ac:dyDescent="0.45">
      <c r="A21" s="35" t="s">
        <v>46</v>
      </c>
      <c r="B21" s="36" t="s">
        <v>53</v>
      </c>
      <c r="C21" s="31"/>
      <c r="D21" s="31"/>
      <c r="E21" s="31"/>
    </row>
    <row r="22" spans="1:5" x14ac:dyDescent="0.45">
      <c r="A22" s="35" t="s">
        <v>48</v>
      </c>
      <c r="B22" s="36" t="s">
        <v>54</v>
      </c>
      <c r="C22" s="31"/>
      <c r="D22" s="31"/>
      <c r="E22" s="31"/>
    </row>
    <row r="23" spans="1:5" x14ac:dyDescent="0.45">
      <c r="A23" s="31"/>
      <c r="B23" s="31"/>
      <c r="C23" s="31"/>
      <c r="D23" s="31"/>
      <c r="E23" s="31"/>
    </row>
  </sheetData>
  <sheetProtection algorithmName="SHA-512" hashValue="cX6YPyzS7U57QnXhOuye/WM+m23IahVU/tFWCchkgQa/WoBF4zt5/UcfN5OkihnQ0kKTEM3+Coii1NAcwR5iqw==" saltValue="CvEOouEokaNChwQ+J3WsOg==" spinCount="100000" sheet="1" objects="1" scenarios="1" autoFilter="0"/>
  <mergeCells count="3">
    <mergeCell ref="A1:E1"/>
    <mergeCell ref="A2:E2"/>
    <mergeCell ref="A3:E3"/>
  </mergeCells>
  <dataValidations count="1">
    <dataValidation type="list" allowBlank="1" sqref="B7" xr:uid="{00000000-0002-0000-0200-000000000000}">
      <formula1>"Diploma de ensino médio,Diploma de associado,Graduação ou superior,Programa PMI GAC"</formula1>
      <formula2>0</formula2>
    </dataValidation>
  </dataValidations>
  <pageMargins left="0.4" right="0.4" top="0.5" bottom="0.5" header="0.511811023622047" footer="0.511811023622047"/>
  <pageSetup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50000"/>
    <pageSetUpPr fitToPage="1"/>
  </sheetPr>
  <dimension ref="A1:M25"/>
  <sheetViews>
    <sheetView showGridLines="0" zoomScale="55" zoomScaleNormal="55" workbookViewId="0">
      <pane xSplit="1" ySplit="6" topLeftCell="B7" activePane="bottomRight" state="frozen"/>
      <selection activeCell="B5" sqref="B5"/>
      <selection pane="topRight" activeCell="B5" sqref="B5"/>
      <selection pane="bottomLeft" activeCell="B5" sqref="B5"/>
      <selection pane="bottomRight" activeCell="H7" sqref="H7"/>
    </sheetView>
  </sheetViews>
  <sheetFormatPr defaultColWidth="0" defaultRowHeight="14.25" zeroHeight="1" x14ac:dyDescent="0.45"/>
  <cols>
    <col min="1" max="1" width="4" customWidth="1"/>
    <col min="2" max="2" width="20" customWidth="1"/>
    <col min="3" max="3" width="18" customWidth="1"/>
    <col min="4" max="7" width="9" customWidth="1"/>
    <col min="8" max="9" width="12" customWidth="1"/>
    <col min="10" max="10" width="64.53125" customWidth="1"/>
    <col min="11" max="11" width="10" customWidth="1"/>
    <col min="12" max="12" width="13" customWidth="1"/>
    <col min="13" max="13" width="14" customWidth="1"/>
    <col min="14" max="16384" width="8.6640625" hidden="1"/>
  </cols>
  <sheetData>
    <row r="1" spans="1:13" s="89" customFormat="1" ht="33.75" customHeight="1" x14ac:dyDescent="0.45">
      <c r="A1" s="89" t="s">
        <v>55</v>
      </c>
    </row>
    <row r="2" spans="1:13" ht="19.5" customHeight="1" x14ac:dyDescent="0.45">
      <c r="A2" s="76" t="s">
        <v>56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4.5" customHeight="1" x14ac:dyDescent="0.4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3.9" customHeight="1" x14ac:dyDescent="0.45">
      <c r="A4" s="87" t="s">
        <v>57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3" ht="1.5" hidden="1" customHeigh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30" customHeight="1" x14ac:dyDescent="0.45">
      <c r="A6" s="38" t="s">
        <v>58</v>
      </c>
      <c r="B6" s="38" t="s">
        <v>59</v>
      </c>
      <c r="C6" s="38" t="s">
        <v>60</v>
      </c>
      <c r="D6" s="38" t="s">
        <v>61</v>
      </c>
      <c r="E6" s="38" t="s">
        <v>62</v>
      </c>
      <c r="F6" s="38" t="s">
        <v>63</v>
      </c>
      <c r="G6" s="38" t="s">
        <v>64</v>
      </c>
      <c r="H6" s="38" t="s">
        <v>65</v>
      </c>
      <c r="I6" s="38" t="s">
        <v>66</v>
      </c>
      <c r="J6" s="38" t="s">
        <v>67</v>
      </c>
      <c r="K6" s="38" t="s">
        <v>68</v>
      </c>
      <c r="L6" s="38" t="s">
        <v>69</v>
      </c>
      <c r="M6" s="38" t="s">
        <v>70</v>
      </c>
    </row>
    <row r="7" spans="1:13" ht="321.39999999999998" customHeight="1" x14ac:dyDescent="0.45">
      <c r="A7" s="39" t="s">
        <v>71</v>
      </c>
      <c r="B7" s="94" t="s">
        <v>147</v>
      </c>
      <c r="C7" s="94" t="s">
        <v>148</v>
      </c>
      <c r="D7" s="39">
        <v>4</v>
      </c>
      <c r="E7" s="39">
        <v>2024</v>
      </c>
      <c r="F7" s="39">
        <v>1</v>
      </c>
      <c r="G7" s="39">
        <v>2025</v>
      </c>
      <c r="H7" s="39" t="s">
        <v>72</v>
      </c>
      <c r="I7" s="39">
        <f ca="1">IF(H7="Sim",(YEAR(TODAY())-E7)*12+(MONTH(TODAY())-D7)+1,IF(AND(G7&lt;&gt;"",F7&lt;&gt;""),(G7-E7)*12+(F7-D7)+1,""))</f>
        <v>10</v>
      </c>
      <c r="J7" s="40" t="s">
        <v>149</v>
      </c>
      <c r="K7" s="39">
        <f t="shared" ref="K7:K17" si="0">IF(TRIM(J7)="","",LEN(TRIM(J7))-LEN(SUBSTITUTE(TRIM(J7)," ",""))+1)</f>
        <v>309</v>
      </c>
      <c r="L7" s="39" t="str">
        <f>IF(K7="","",IF(K7&gt;=100,"OK","Incompleto"))</f>
        <v>OK</v>
      </c>
      <c r="M7" s="41" t="str" cm="1">
        <f t="array" aca="1" ref="M7" ca="1">IF(OR(D7="",E7=""),"",IF(SUMPRODUCT((INDEX(Aux_Meses!$B$2:$O$278,0,1)=1)*(Aux_Meses!$P$2:$P$278&gt;=2))&gt;0,"Sim","Não"))</f>
        <v>Não</v>
      </c>
    </row>
    <row r="8" spans="1:13" ht="33.75" customHeight="1" x14ac:dyDescent="0.45">
      <c r="A8" s="42">
        <v>1</v>
      </c>
      <c r="B8" s="46"/>
      <c r="C8" s="46"/>
      <c r="D8" s="47"/>
      <c r="E8" s="47"/>
      <c r="F8" s="47"/>
      <c r="G8" s="47"/>
      <c r="H8" s="47"/>
      <c r="I8" s="39" t="str">
        <f ca="1">IFERROR(IF(H8="Sim",(YEAR(TODAY())-E8)*12+(MONTH(TODAY())-D8)+1,IF(AND(D8&lt;&gt;"",E8&lt;&gt;"",F8&lt;&gt;"",G8&lt;&gt;""),(G8-E8)*12+(F8-D8)+1,"")),"")</f>
        <v/>
      </c>
      <c r="J8" s="48"/>
      <c r="K8" s="39" t="str">
        <f>IF(TRIM(J8)="","",LEN(TRIM(J8))-LEN(SUBSTITUTE(TRIM(J8)," ",""))+1)</f>
        <v/>
      </c>
      <c r="L8" s="39" t="str">
        <f>IF(J8="","",IF(K8&gt;=100,"OK","Incompleto"))</f>
        <v/>
      </c>
      <c r="M8" s="41" t="str" cm="1">
        <f t="array" ref="M8">IF(OR(D8="",E8=""),"",IF(SUMPRODUCT((INDEX(Aux_Meses!$B$2:$O$278,0,1)=1)*(Aux_Meses!$P$2:$P$278&gt;=2))&gt;0,"Sim","Não"))</f>
        <v/>
      </c>
    </row>
    <row r="9" spans="1:13" ht="33.75" customHeight="1" x14ac:dyDescent="0.45">
      <c r="A9" s="42">
        <v>2</v>
      </c>
      <c r="B9" s="46"/>
      <c r="C9" s="46"/>
      <c r="D9" s="47"/>
      <c r="E9" s="47"/>
      <c r="F9" s="47"/>
      <c r="G9" s="47"/>
      <c r="H9" s="47"/>
      <c r="I9" s="39" t="str">
        <f t="shared" ref="I9:I10" ca="1" si="1">IFERROR(IF(H9="Sim",(YEAR(TODAY())-E9)*12+(MONTH(TODAY())-D9)+1,IF(AND(D9&lt;&gt;"",E9&lt;&gt;"",F9&lt;&gt;"",G9&lt;&gt;""),(G9-E9)*12+(F9-D9)+1,"")),"")</f>
        <v/>
      </c>
      <c r="J9" s="48"/>
      <c r="K9" s="39" t="str">
        <f t="shared" ref="K9:K10" si="2">IF(TRIM(J9)="","",LEN(TRIM(J9))-LEN(SUBSTITUTE(TRIM(J9)," ",""))+1)</f>
        <v/>
      </c>
      <c r="L9" s="39" t="str">
        <f t="shared" ref="L9:L10" si="3">IF(J9="","",IF(K9&gt;=100,"OK","Incompleto"))</f>
        <v/>
      </c>
      <c r="M9" s="41" t="str" cm="1">
        <f t="array" ref="M9">IF(OR(D9="",E9=""),"",IF(SUMPRODUCT((INDEX(Aux_Meses!$B$2:$O$278,0,1)=1)*(Aux_Meses!$P$2:$P$278&gt;=2))&gt;0,"Sim","Não"))</f>
        <v/>
      </c>
    </row>
    <row r="10" spans="1:13" ht="33.75" customHeight="1" x14ac:dyDescent="0.45">
      <c r="A10" s="42">
        <v>3</v>
      </c>
      <c r="B10" s="46"/>
      <c r="C10" s="46"/>
      <c r="D10" s="47"/>
      <c r="E10" s="47"/>
      <c r="F10" s="47"/>
      <c r="G10" s="47"/>
      <c r="H10" s="47"/>
      <c r="I10" s="39" t="str">
        <f t="shared" ca="1" si="1"/>
        <v/>
      </c>
      <c r="J10" s="48"/>
      <c r="K10" s="39" t="str">
        <f t="shared" si="2"/>
        <v/>
      </c>
      <c r="L10" s="39" t="str">
        <f t="shared" si="3"/>
        <v/>
      </c>
      <c r="M10" s="41" t="str" cm="1">
        <f t="array" ref="M10">IF(OR(D10="",E10=""),"",IF(SUMPRODUCT((INDEX(Aux_Meses!$B$2:$O$278,0,1)=1)*(Aux_Meses!$P$2:$P$278&gt;=2))&gt;0,"Sim","Não"))</f>
        <v/>
      </c>
    </row>
    <row r="11" spans="1:13" ht="33.75" customHeight="1" x14ac:dyDescent="0.45">
      <c r="A11" s="42">
        <v>4</v>
      </c>
      <c r="B11" s="46"/>
      <c r="C11" s="46"/>
      <c r="D11" s="47"/>
      <c r="E11" s="47"/>
      <c r="F11" s="47"/>
      <c r="G11" s="47"/>
      <c r="H11" s="47"/>
      <c r="I11" s="39" t="str">
        <f t="shared" ref="I11:I17" ca="1" si="4">IF(H11="Sim",(YEAR(TODAY())-E11)*12+(MONTH(TODAY())-D11)+1,IF(AND(G11&lt;&gt;"",F11&lt;&gt;""),(G11-E11)*12+(F11-D11)+1,""))</f>
        <v/>
      </c>
      <c r="J11" s="48"/>
      <c r="K11" s="39" t="str">
        <f t="shared" si="0"/>
        <v/>
      </c>
      <c r="L11" s="39" t="str">
        <f t="shared" ref="L11:L17" si="5">IF(K11="","",IF(K11&gt;=100,"OK","Incompleto"))</f>
        <v/>
      </c>
      <c r="M11" s="41" t="str" cm="1">
        <f t="array" ref="M11">IF(OR(D11="",E11=""),"",IF(SUMPRODUCT((INDEX(Aux_Meses!$B$2:$O$278,0,1)=1)*(Aux_Meses!$P$2:$P$278&gt;=2))&gt;0,"Sim","Não"))</f>
        <v/>
      </c>
    </row>
    <row r="12" spans="1:13" ht="33.75" customHeight="1" x14ac:dyDescent="0.45">
      <c r="A12" s="42">
        <v>5</v>
      </c>
      <c r="B12" s="46"/>
      <c r="C12" s="46"/>
      <c r="D12" s="47"/>
      <c r="E12" s="47"/>
      <c r="F12" s="47"/>
      <c r="G12" s="47"/>
      <c r="H12" s="47"/>
      <c r="I12" s="39" t="str">
        <f t="shared" ca="1" si="4"/>
        <v/>
      </c>
      <c r="J12" s="48"/>
      <c r="K12" s="39" t="str">
        <f t="shared" si="0"/>
        <v/>
      </c>
      <c r="L12" s="39" t="str">
        <f t="shared" si="5"/>
        <v/>
      </c>
      <c r="M12" s="41" t="str" cm="1">
        <f t="array" ref="M12">IF(OR(D12="",E12=""),"",IF(SUMPRODUCT((INDEX(Aux_Meses!$B$2:$O$278,0,1)=1)*(Aux_Meses!$P$2:$P$278&gt;=2))&gt;0,"Sim","Não"))</f>
        <v/>
      </c>
    </row>
    <row r="13" spans="1:13" ht="33.75" customHeight="1" x14ac:dyDescent="0.45">
      <c r="A13" s="42">
        <v>6</v>
      </c>
      <c r="B13" s="46"/>
      <c r="C13" s="46"/>
      <c r="D13" s="47"/>
      <c r="E13" s="47"/>
      <c r="F13" s="47"/>
      <c r="G13" s="47"/>
      <c r="H13" s="47"/>
      <c r="I13" s="39" t="str">
        <f t="shared" ca="1" si="4"/>
        <v/>
      </c>
      <c r="J13" s="48"/>
      <c r="K13" s="39" t="str">
        <f t="shared" si="0"/>
        <v/>
      </c>
      <c r="L13" s="39" t="str">
        <f t="shared" si="5"/>
        <v/>
      </c>
      <c r="M13" s="41" t="str" cm="1">
        <f t="array" ref="M13">IF(OR(D13="",E13=""),"",IF(SUMPRODUCT((INDEX(Aux_Meses!$B$2:$O$278,0,1)=1)*(Aux_Meses!$P$2:$P$278&gt;=2))&gt;0,"Sim","Não"))</f>
        <v/>
      </c>
    </row>
    <row r="14" spans="1:13" ht="33.75" customHeight="1" x14ac:dyDescent="0.45">
      <c r="A14" s="42">
        <v>7</v>
      </c>
      <c r="B14" s="46"/>
      <c r="C14" s="46"/>
      <c r="D14" s="47"/>
      <c r="E14" s="47"/>
      <c r="F14" s="47"/>
      <c r="G14" s="47"/>
      <c r="H14" s="47"/>
      <c r="I14" s="39" t="str">
        <f t="shared" ca="1" si="4"/>
        <v/>
      </c>
      <c r="J14" s="48"/>
      <c r="K14" s="39" t="str">
        <f t="shared" si="0"/>
        <v/>
      </c>
      <c r="L14" s="39" t="str">
        <f t="shared" si="5"/>
        <v/>
      </c>
      <c r="M14" s="41" t="str" cm="1">
        <f t="array" ref="M14">IF(OR(D14="",E14=""),"",IF(SUMPRODUCT((INDEX(Aux_Meses!$B$2:$O$278,0,1)=1)*(Aux_Meses!$P$2:$P$278&gt;=2))&gt;0,"Sim","Não"))</f>
        <v/>
      </c>
    </row>
    <row r="15" spans="1:13" ht="33.75" customHeight="1" x14ac:dyDescent="0.45">
      <c r="A15" s="42">
        <v>8</v>
      </c>
      <c r="B15" s="46"/>
      <c r="C15" s="46"/>
      <c r="D15" s="47"/>
      <c r="E15" s="47"/>
      <c r="F15" s="47"/>
      <c r="G15" s="47"/>
      <c r="H15" s="47"/>
      <c r="I15" s="39" t="str">
        <f t="shared" ca="1" si="4"/>
        <v/>
      </c>
      <c r="J15" s="48"/>
      <c r="K15" s="39" t="str">
        <f t="shared" si="0"/>
        <v/>
      </c>
      <c r="L15" s="39" t="str">
        <f t="shared" si="5"/>
        <v/>
      </c>
      <c r="M15" s="41" t="str" cm="1">
        <f t="array" ref="M15">IF(OR(D15="",E15=""),"",IF(SUMPRODUCT((INDEX(Aux_Meses!$B$2:$O$278,0,1)=1)*(Aux_Meses!$P$2:$P$278&gt;=2))&gt;0,"Sim","Não"))</f>
        <v/>
      </c>
    </row>
    <row r="16" spans="1:13" ht="33.75" customHeight="1" x14ac:dyDescent="0.45">
      <c r="A16" s="42">
        <v>9</v>
      </c>
      <c r="B16" s="46"/>
      <c r="C16" s="46"/>
      <c r="D16" s="47"/>
      <c r="E16" s="47"/>
      <c r="F16" s="47"/>
      <c r="G16" s="47"/>
      <c r="H16" s="47"/>
      <c r="I16" s="39" t="str">
        <f t="shared" ca="1" si="4"/>
        <v/>
      </c>
      <c r="J16" s="48"/>
      <c r="K16" s="39" t="str">
        <f t="shared" si="0"/>
        <v/>
      </c>
      <c r="L16" s="39" t="str">
        <f t="shared" si="5"/>
        <v/>
      </c>
      <c r="M16" s="41" t="str" cm="1">
        <f t="array" ref="M16">IF(OR(D16="",E16=""),"",IF(SUMPRODUCT((INDEX(Aux_Meses!$B$2:$O$278,0,1)=1)*(Aux_Meses!$P$2:$P$278&gt;=2))&gt;0,"Sim","Não"))</f>
        <v/>
      </c>
    </row>
    <row r="17" spans="1:13" ht="33.75" customHeight="1" x14ac:dyDescent="0.45">
      <c r="A17" s="42">
        <v>10</v>
      </c>
      <c r="B17" s="46"/>
      <c r="C17" s="46"/>
      <c r="D17" s="47"/>
      <c r="E17" s="47"/>
      <c r="F17" s="47"/>
      <c r="G17" s="47"/>
      <c r="H17" s="47"/>
      <c r="I17" s="39" t="str">
        <f t="shared" ca="1" si="4"/>
        <v/>
      </c>
      <c r="J17" s="48"/>
      <c r="K17" s="39" t="str">
        <f t="shared" si="0"/>
        <v/>
      </c>
      <c r="L17" s="39" t="str">
        <f t="shared" si="5"/>
        <v/>
      </c>
      <c r="M17" s="41" t="str" cm="1">
        <f t="array" ref="M17">IF(OR(D17="",E17=""),"",IF(SUMPRODUCT((INDEX(Aux_Meses!$B$2:$O$278,0,1)=1)*(Aux_Meses!$P$2:$P$278&gt;=2))&gt;0,"Sim","Não"))</f>
        <v/>
      </c>
    </row>
    <row r="18" spans="1:13" ht="21.75" customHeight="1" x14ac:dyDescent="0.45">
      <c r="A18" s="86" t="s">
        <v>73</v>
      </c>
      <c r="B18" s="86"/>
      <c r="C18" s="86"/>
      <c r="D18" s="86"/>
      <c r="E18" s="86"/>
      <c r="F18" s="86"/>
      <c r="G18" s="86"/>
      <c r="H18" s="86"/>
      <c r="I18" s="43">
        <f ca="1">Aux_Meses!$Q$280</f>
        <v>0</v>
      </c>
      <c r="J18" s="44"/>
      <c r="K18" s="44"/>
      <c r="L18" s="44"/>
    </row>
    <row r="19" spans="1:13" x14ac:dyDescent="0.45">
      <c r="A19" s="84" t="s">
        <v>74</v>
      </c>
      <c r="B19" s="84"/>
      <c r="C19" s="84"/>
      <c r="D19" s="84"/>
      <c r="E19" s="84"/>
      <c r="F19" s="84"/>
      <c r="G19" s="84"/>
      <c r="H19" s="84"/>
      <c r="I19" s="45">
        <f>Requisitos!$B$16</f>
        <v>36</v>
      </c>
    </row>
    <row r="20" spans="1:13" ht="28.15" customHeight="1" x14ac:dyDescent="0.45">
      <c r="A20" s="82" t="s">
        <v>75</v>
      </c>
      <c r="B20" s="82"/>
      <c r="C20" s="82"/>
      <c r="D20" s="82"/>
      <c r="E20" s="82"/>
      <c r="F20" s="82"/>
      <c r="G20" s="82"/>
      <c r="H20" s="82"/>
      <c r="I20" s="83" t="str">
        <f ca="1">IFERROR(REPT("█",ROUND(MIN(I18/I19,1)*20,0))&amp;REPT("░",20-ROUND(MIN(I18/I19,1)*20,0))&amp;"  "&amp;TEXT(MIN(I18/I19,1),"0%"),"")</f>
        <v>░░░░░░░░░░░░░░░░░░░░  0%</v>
      </c>
      <c r="J20" s="83"/>
      <c r="K20" s="83"/>
      <c r="L20" s="83"/>
    </row>
    <row r="21" spans="1:13" x14ac:dyDescent="0.45"/>
    <row r="22" spans="1:13" x14ac:dyDescent="0.45">
      <c r="A22" s="84" t="s">
        <v>76</v>
      </c>
      <c r="B22" s="84"/>
      <c r="C22" s="84"/>
      <c r="D22" s="84"/>
      <c r="E22" s="84"/>
      <c r="F22" s="84"/>
      <c r="G22" s="84"/>
      <c r="H22" s="84"/>
      <c r="I22" s="45">
        <f ca="1">Aux_Meses!$Q$281</f>
        <v>0</v>
      </c>
    </row>
    <row r="23" spans="1:13" x14ac:dyDescent="0.45">
      <c r="A23" s="84" t="s">
        <v>77</v>
      </c>
      <c r="B23" s="84"/>
      <c r="C23" s="84"/>
      <c r="D23" s="84"/>
      <c r="E23" s="84"/>
      <c r="F23" s="84"/>
      <c r="G23" s="84"/>
      <c r="H23" s="84"/>
      <c r="I23" s="45">
        <f ca="1">Aux_Meses!$Q$282</f>
        <v>0</v>
      </c>
    </row>
    <row r="24" spans="1:13" x14ac:dyDescent="0.45"/>
    <row r="25" spans="1:13" ht="30" customHeight="1" x14ac:dyDescent="0.45">
      <c r="A25" s="85" t="s">
        <v>78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</row>
  </sheetData>
  <sheetProtection algorithmName="SHA-512" hashValue="v5KFs2bAk5/gyLJKM8sigOPsolcGK19zDWtxsJ5W47bU9KwKL8pn0ayIKgtbxQd0LRAV283ZVC9LmZrhgiiJIg==" saltValue="tupDWeCoEz+hjxv2ihdtGA==" spinCount="100000" sheet="1" objects="1" scenarios="1" autoFilter="0"/>
  <mergeCells count="11">
    <mergeCell ref="A1:XFD1"/>
    <mergeCell ref="A18:H18"/>
    <mergeCell ref="A19:H19"/>
    <mergeCell ref="A2:M2"/>
    <mergeCell ref="A4:M4"/>
    <mergeCell ref="A3:M3"/>
    <mergeCell ref="A20:H20"/>
    <mergeCell ref="I20:L20"/>
    <mergeCell ref="A22:H22"/>
    <mergeCell ref="A23:H23"/>
    <mergeCell ref="A25:L25"/>
  </mergeCells>
  <dataValidations count="1">
    <dataValidation type="list" allowBlank="1" sqref="H8:H17" xr:uid="{00000000-0002-0000-0300-000000000000}">
      <formula1>"Sim,Não"</formula1>
      <formula2>0</formula2>
    </dataValidation>
  </dataValidations>
  <pageMargins left="0.4" right="0.4" top="0.5" bottom="0.5" header="0.511811023622047" footer="0.511811023622047"/>
  <pageSetup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50000"/>
    <pageSetUpPr fitToPage="1"/>
  </sheetPr>
  <dimension ref="A1:F16"/>
  <sheetViews>
    <sheetView showGridLines="0" showRowColHeaders="0" zoomScale="85" zoomScaleNormal="85" workbookViewId="0">
      <pane xSplit="1" ySplit="7" topLeftCell="B8" activePane="bottomRight" state="frozen"/>
      <selection activeCell="B5" sqref="B5"/>
      <selection pane="topRight" activeCell="B5" sqref="B5"/>
      <selection pane="bottomLeft" activeCell="B5" sqref="B5"/>
      <selection pane="bottomRight" activeCell="B7" sqref="B7"/>
    </sheetView>
  </sheetViews>
  <sheetFormatPr defaultColWidth="0" defaultRowHeight="14.25" zeroHeight="1" x14ac:dyDescent="0.45"/>
  <cols>
    <col min="1" max="1" width="4" customWidth="1"/>
    <col min="2" max="2" width="26" customWidth="1"/>
    <col min="3" max="3" width="34" customWidth="1"/>
    <col min="4" max="4" width="24" customWidth="1"/>
    <col min="5" max="5" width="14" customWidth="1"/>
    <col min="6" max="6" width="12" customWidth="1"/>
    <col min="7" max="16384" width="8.6640625" hidden="1"/>
  </cols>
  <sheetData>
    <row r="1" spans="1:6" ht="33.75" customHeight="1" x14ac:dyDescent="0.45">
      <c r="A1" s="89" t="s">
        <v>79</v>
      </c>
      <c r="B1" s="89"/>
      <c r="C1" s="89"/>
      <c r="D1" s="89"/>
      <c r="E1" s="89"/>
      <c r="F1" s="89"/>
    </row>
    <row r="2" spans="1:6" ht="19.5" customHeight="1" x14ac:dyDescent="0.45">
      <c r="A2" s="90" t="s">
        <v>80</v>
      </c>
      <c r="B2" s="90"/>
      <c r="C2" s="90"/>
      <c r="D2" s="90"/>
      <c r="E2" s="90"/>
      <c r="F2" s="90"/>
    </row>
    <row r="3" spans="1:6" ht="4.5" customHeight="1" x14ac:dyDescent="0.45">
      <c r="A3" s="49"/>
      <c r="B3" s="50"/>
      <c r="C3" s="51"/>
      <c r="D3" s="52"/>
      <c r="E3" s="53"/>
      <c r="F3" s="44"/>
    </row>
    <row r="4" spans="1:6" ht="15.75" customHeight="1" x14ac:dyDescent="0.45">
      <c r="A4" s="85" t="s">
        <v>81</v>
      </c>
      <c r="B4" s="85"/>
      <c r="C4" s="85"/>
      <c r="D4" s="85"/>
      <c r="E4" s="85"/>
      <c r="F4" s="85"/>
    </row>
    <row r="5" spans="1:6" ht="3.75" customHeight="1" x14ac:dyDescent="0.45">
      <c r="A5" s="1"/>
      <c r="B5" s="1"/>
      <c r="C5" s="1" t="s">
        <v>143</v>
      </c>
      <c r="D5" s="1"/>
      <c r="E5" s="1"/>
      <c r="F5" s="1"/>
    </row>
    <row r="6" spans="1:6" ht="30" customHeight="1" x14ac:dyDescent="0.45">
      <c r="A6" s="38" t="s">
        <v>58</v>
      </c>
      <c r="B6" s="38" t="s">
        <v>82</v>
      </c>
      <c r="C6" s="38" t="s">
        <v>83</v>
      </c>
      <c r="D6" s="38" t="s">
        <v>84</v>
      </c>
      <c r="E6" s="38" t="s">
        <v>85</v>
      </c>
      <c r="F6" s="38" t="s">
        <v>69</v>
      </c>
    </row>
    <row r="7" spans="1:6" ht="18" customHeight="1" x14ac:dyDescent="0.45">
      <c r="A7" s="54" t="s">
        <v>71</v>
      </c>
      <c r="B7" s="54" t="s">
        <v>144</v>
      </c>
      <c r="C7" s="54" t="s">
        <v>86</v>
      </c>
      <c r="D7" s="54" t="s">
        <v>87</v>
      </c>
      <c r="E7" s="54">
        <v>35</v>
      </c>
      <c r="F7" s="54" t="str">
        <f t="shared" ref="F7:F12" si="0">IF(E7="","",IF(E7&gt;=35,"OK","Parcial"))</f>
        <v>OK</v>
      </c>
    </row>
    <row r="8" spans="1:6" ht="19.5" customHeight="1" x14ac:dyDescent="0.45">
      <c r="A8" s="42">
        <v>1</v>
      </c>
      <c r="B8" s="46"/>
      <c r="C8" s="46"/>
      <c r="D8" s="47"/>
      <c r="E8" s="55"/>
      <c r="F8" s="41" t="str">
        <f t="shared" si="0"/>
        <v/>
      </c>
    </row>
    <row r="9" spans="1:6" ht="19.5" customHeight="1" x14ac:dyDescent="0.45">
      <c r="A9" s="42">
        <v>2</v>
      </c>
      <c r="B9" s="46"/>
      <c r="C9" s="46"/>
      <c r="D9" s="47"/>
      <c r="E9" s="55"/>
      <c r="F9" s="41" t="str">
        <f t="shared" si="0"/>
        <v/>
      </c>
    </row>
    <row r="10" spans="1:6" ht="19.5" customHeight="1" x14ac:dyDescent="0.45">
      <c r="A10" s="42">
        <v>3</v>
      </c>
      <c r="B10" s="46"/>
      <c r="C10" s="46"/>
      <c r="D10" s="47"/>
      <c r="E10" s="55"/>
      <c r="F10" s="41" t="str">
        <f t="shared" si="0"/>
        <v/>
      </c>
    </row>
    <row r="11" spans="1:6" ht="19.5" customHeight="1" x14ac:dyDescent="0.45">
      <c r="A11" s="42">
        <v>4</v>
      </c>
      <c r="B11" s="46"/>
      <c r="C11" s="46"/>
      <c r="D11" s="47"/>
      <c r="E11" s="55"/>
      <c r="F11" s="41" t="str">
        <f t="shared" si="0"/>
        <v/>
      </c>
    </row>
    <row r="12" spans="1:6" ht="19.5" customHeight="1" x14ac:dyDescent="0.45">
      <c r="A12" s="42">
        <v>5</v>
      </c>
      <c r="B12" s="46"/>
      <c r="C12" s="46"/>
      <c r="D12" s="47"/>
      <c r="E12" s="55"/>
      <c r="F12" s="41" t="str">
        <f t="shared" si="0"/>
        <v/>
      </c>
    </row>
    <row r="13" spans="1:6" ht="21.75" customHeight="1" x14ac:dyDescent="0.45">
      <c r="A13" s="86" t="s">
        <v>88</v>
      </c>
      <c r="B13" s="86"/>
      <c r="C13" s="86"/>
      <c r="D13" s="86"/>
      <c r="E13" s="43">
        <f>SUM(E8:E12)</f>
        <v>0</v>
      </c>
      <c r="F13" s="44"/>
    </row>
    <row r="14" spans="1:6" ht="19.5" customHeight="1" x14ac:dyDescent="0.45">
      <c r="A14" s="91" t="s">
        <v>89</v>
      </c>
      <c r="B14" s="91"/>
      <c r="C14" s="91"/>
      <c r="D14" s="91"/>
      <c r="E14" s="92" t="str">
        <f>IFERROR(REPT("█",ROUND(MIN(E13/35,1)*20,0))&amp;REPT("░",20-ROUND(MIN(E13/35,1)*20,0))&amp;"  "&amp;TEXT(MIN(E13/35,1),"0%"),"")</f>
        <v>░░░░░░░░░░░░░░░░░░░░  0%</v>
      </c>
      <c r="F14" s="92"/>
    </row>
    <row r="15" spans="1:6" x14ac:dyDescent="0.45">
      <c r="A15" s="1"/>
      <c r="B15" s="1"/>
      <c r="C15" s="1"/>
      <c r="D15" s="1"/>
      <c r="E15" s="1"/>
      <c r="F15" s="1"/>
    </row>
    <row r="16" spans="1:6" x14ac:dyDescent="0.45">
      <c r="A16" s="1"/>
      <c r="B16" s="1"/>
      <c r="C16" s="1"/>
      <c r="D16" s="1"/>
      <c r="E16" s="1"/>
      <c r="F16" s="1"/>
    </row>
  </sheetData>
  <sheetProtection algorithmName="SHA-512" hashValue="0zQ0pcvcUYeoGxHa8R5FJxAHcq6qascgwzAlDhsJmG+F+6bu50enyLL7dcsYas91DNfs8bMStRW6vt6uturbjg==" saltValue="Q6g39bGLUYiMwrhkyLgGpA==" spinCount="100000" sheet="1" autoFilter="0"/>
  <mergeCells count="6">
    <mergeCell ref="A1:F1"/>
    <mergeCell ref="A2:F2"/>
    <mergeCell ref="A4:F4"/>
    <mergeCell ref="A13:D13"/>
    <mergeCell ref="A14:D14"/>
    <mergeCell ref="E14:F14"/>
  </mergeCells>
  <conditionalFormatting sqref="F8:F12">
    <cfRule type="cellIs" dxfId="7" priority="2" operator="equal">
      <formula>"OK"</formula>
    </cfRule>
    <cfRule type="cellIs" dxfId="6" priority="3" operator="equal">
      <formula>"Parcial"</formula>
    </cfRule>
  </conditionalFormatting>
  <dataValidations count="1">
    <dataValidation type="list" allowBlank="1" sqref="D8:D12" xr:uid="{00000000-0002-0000-0400-000000000000}">
      <formula1>"Ao vivo com instrutor,Ritmo próprio / sob demanda,Programa PMI GAC,Curso de terceiros"</formula1>
      <formula2>0</formula2>
    </dataValidation>
  </dataValidations>
  <pageMargins left="0.4" right="0.4" top="0.5" bottom="0.5" header="0.511811023622047" footer="0.511811023622047"/>
  <pageSetup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50000"/>
    <pageSetUpPr fitToPage="1"/>
  </sheetPr>
  <dimension ref="A1:D36"/>
  <sheetViews>
    <sheetView showGridLines="0" showRowColHeaders="0" zoomScale="55" zoomScaleNormal="55" workbookViewId="0">
      <selection sqref="A1:D1"/>
    </sheetView>
  </sheetViews>
  <sheetFormatPr defaultColWidth="0" defaultRowHeight="14.25" zeroHeight="1" x14ac:dyDescent="0.45"/>
  <cols>
    <col min="1" max="1" width="42.86328125" customWidth="1"/>
    <col min="2" max="2" width="38.53125" customWidth="1"/>
    <col min="3" max="3" width="4" customWidth="1"/>
    <col min="4" max="4" width="30" customWidth="1"/>
    <col min="5" max="16384" width="8.6640625" hidden="1"/>
  </cols>
  <sheetData>
    <row r="1" spans="1:4" ht="33.75" customHeight="1" x14ac:dyDescent="0.45">
      <c r="A1" s="89" t="s">
        <v>90</v>
      </c>
      <c r="B1" s="89"/>
      <c r="C1" s="89"/>
      <c r="D1" s="89"/>
    </row>
    <row r="2" spans="1:4" ht="19.5" customHeight="1" x14ac:dyDescent="0.45">
      <c r="A2" s="90" t="s">
        <v>91</v>
      </c>
      <c r="B2" s="90"/>
      <c r="C2" s="90"/>
      <c r="D2" s="90"/>
    </row>
    <row r="3" spans="1:4" ht="4.5" customHeight="1" x14ac:dyDescent="0.45">
      <c r="A3" s="49"/>
      <c r="B3" s="56"/>
      <c r="C3" s="57"/>
      <c r="D3" s="58"/>
    </row>
    <row r="4" spans="1:4" ht="30" customHeight="1" x14ac:dyDescent="0.45">
      <c r="A4" s="85" t="s">
        <v>92</v>
      </c>
      <c r="B4" s="85"/>
      <c r="C4" s="85"/>
      <c r="D4" s="85"/>
    </row>
    <row r="5" spans="1:4" x14ac:dyDescent="0.45">
      <c r="A5" s="1"/>
      <c r="B5" s="1"/>
      <c r="C5" s="1"/>
      <c r="D5" s="1"/>
    </row>
    <row r="6" spans="1:4" ht="15.75" customHeight="1" x14ac:dyDescent="0.5">
      <c r="A6" s="59" t="s">
        <v>93</v>
      </c>
      <c r="B6" s="1"/>
      <c r="C6" s="1"/>
      <c r="D6" s="1"/>
    </row>
    <row r="7" spans="1:4" ht="19.5" customHeight="1" x14ac:dyDescent="0.45">
      <c r="A7" s="60" t="s">
        <v>94</v>
      </c>
      <c r="B7" s="46"/>
      <c r="C7" s="1"/>
      <c r="D7" s="61" t="s">
        <v>41</v>
      </c>
    </row>
    <row r="8" spans="1:4" ht="19.5" customHeight="1" x14ac:dyDescent="0.45">
      <c r="A8" s="60" t="s">
        <v>95</v>
      </c>
      <c r="B8" s="46"/>
      <c r="C8" s="1"/>
      <c r="D8" s="61" t="s">
        <v>41</v>
      </c>
    </row>
    <row r="9" spans="1:4" x14ac:dyDescent="0.45">
      <c r="A9" s="1"/>
      <c r="B9" s="1"/>
      <c r="C9" s="1"/>
      <c r="D9" s="1"/>
    </row>
    <row r="10" spans="1:4" ht="15.75" customHeight="1" x14ac:dyDescent="0.5">
      <c r="A10" s="59" t="s">
        <v>96</v>
      </c>
      <c r="B10" s="1"/>
      <c r="C10" s="1"/>
      <c r="D10" s="1"/>
    </row>
    <row r="11" spans="1:4" ht="19.5" customHeight="1" x14ac:dyDescent="0.45">
      <c r="A11" s="60" t="s">
        <v>97</v>
      </c>
      <c r="B11" s="46"/>
      <c r="C11" s="1"/>
      <c r="D11" s="61" t="s">
        <v>98</v>
      </c>
    </row>
    <row r="12" spans="1:4" ht="19.5" customHeight="1" x14ac:dyDescent="0.45">
      <c r="A12" s="60" t="s">
        <v>99</v>
      </c>
      <c r="B12" s="46"/>
      <c r="C12" s="1"/>
      <c r="D12" s="61" t="s">
        <v>98</v>
      </c>
    </row>
    <row r="13" spans="1:4" ht="19.5" customHeight="1" x14ac:dyDescent="0.45">
      <c r="A13" s="60" t="s">
        <v>100</v>
      </c>
      <c r="B13" s="46"/>
      <c r="C13" s="1"/>
      <c r="D13" s="61"/>
    </row>
    <row r="14" spans="1:4" ht="19.5" customHeight="1" x14ac:dyDescent="0.45">
      <c r="A14" s="60" t="s">
        <v>101</v>
      </c>
      <c r="B14" s="46"/>
      <c r="C14" s="1"/>
      <c r="D14" s="61" t="s">
        <v>102</v>
      </c>
    </row>
    <row r="15" spans="1:4" x14ac:dyDescent="0.45">
      <c r="A15" s="1"/>
      <c r="B15" s="1"/>
      <c r="C15" s="1"/>
      <c r="D15" s="1"/>
    </row>
    <row r="16" spans="1:4" ht="15.75" customHeight="1" x14ac:dyDescent="0.5">
      <c r="A16" s="59" t="s">
        <v>103</v>
      </c>
      <c r="B16" s="1"/>
      <c r="C16" s="1"/>
      <c r="D16" s="1"/>
    </row>
    <row r="17" spans="1:4" ht="19.5" customHeight="1" x14ac:dyDescent="0.45">
      <c r="A17" s="60" t="s">
        <v>40</v>
      </c>
      <c r="B17" s="46"/>
      <c r="C17" s="1"/>
      <c r="D17" s="61"/>
    </row>
    <row r="18" spans="1:4" ht="19.5" customHeight="1" x14ac:dyDescent="0.45">
      <c r="A18" s="60" t="s">
        <v>104</v>
      </c>
      <c r="B18" s="46"/>
      <c r="C18" s="1"/>
      <c r="D18" s="61"/>
    </row>
    <row r="19" spans="1:4" ht="19.5" customHeight="1" x14ac:dyDescent="0.45">
      <c r="A19" s="60" t="s">
        <v>105</v>
      </c>
      <c r="B19" s="46"/>
      <c r="C19" s="1"/>
      <c r="D19" s="61"/>
    </row>
    <row r="20" spans="1:4" ht="19.5" customHeight="1" x14ac:dyDescent="0.45">
      <c r="A20" s="60" t="s">
        <v>106</v>
      </c>
      <c r="B20" s="46"/>
      <c r="C20" s="1"/>
      <c r="D20" s="61"/>
    </row>
    <row r="21" spans="1:4" ht="19.5" customHeight="1" x14ac:dyDescent="0.45">
      <c r="A21" s="60" t="s">
        <v>107</v>
      </c>
      <c r="B21" s="46"/>
      <c r="C21" s="1"/>
      <c r="D21" s="61"/>
    </row>
    <row r="22" spans="1:4" x14ac:dyDescent="0.45">
      <c r="A22" s="1"/>
      <c r="B22" s="1"/>
      <c r="C22" s="1"/>
      <c r="D22" s="1"/>
    </row>
    <row r="23" spans="1:4" ht="15.75" customHeight="1" x14ac:dyDescent="0.5">
      <c r="A23" s="59" t="s">
        <v>108</v>
      </c>
      <c r="B23" s="1"/>
      <c r="C23" s="1"/>
      <c r="D23" s="1"/>
    </row>
    <row r="24" spans="1:4" ht="19.5" customHeight="1" x14ac:dyDescent="0.45">
      <c r="A24" s="60" t="s">
        <v>109</v>
      </c>
      <c r="B24" s="46"/>
      <c r="C24" s="1"/>
      <c r="D24" s="61" t="s">
        <v>146</v>
      </c>
    </row>
    <row r="25" spans="1:4" ht="19.5" customHeight="1" x14ac:dyDescent="0.45">
      <c r="A25" s="60" t="s">
        <v>110</v>
      </c>
      <c r="B25" s="46"/>
      <c r="C25" s="1"/>
      <c r="D25" s="61" t="s">
        <v>145</v>
      </c>
    </row>
    <row r="26" spans="1:4" ht="19.5" customHeight="1" x14ac:dyDescent="0.45">
      <c r="A26" s="60" t="s">
        <v>111</v>
      </c>
      <c r="B26" s="46"/>
      <c r="C26" s="1"/>
      <c r="D26" s="61"/>
    </row>
    <row r="27" spans="1:4" x14ac:dyDescent="0.45">
      <c r="A27" s="1"/>
      <c r="B27" s="1"/>
      <c r="C27" s="1"/>
      <c r="D27" s="1"/>
    </row>
    <row r="28" spans="1:4" ht="15.75" customHeight="1" x14ac:dyDescent="0.5">
      <c r="A28" s="59" t="s">
        <v>112</v>
      </c>
      <c r="B28" s="1"/>
      <c r="C28" s="1"/>
      <c r="D28" s="1"/>
    </row>
    <row r="29" spans="1:4" ht="19.5" customHeight="1" x14ac:dyDescent="0.45">
      <c r="A29" s="60" t="s">
        <v>113</v>
      </c>
      <c r="B29" s="46"/>
      <c r="C29" s="1"/>
      <c r="D29" s="61"/>
    </row>
    <row r="30" spans="1:4" x14ac:dyDescent="0.45">
      <c r="A30" s="1"/>
      <c r="B30" s="1"/>
      <c r="C30" s="1"/>
      <c r="D30" s="1"/>
    </row>
    <row r="31" spans="1:4" ht="15.75" customHeight="1" x14ac:dyDescent="0.5">
      <c r="A31" s="59" t="s">
        <v>114</v>
      </c>
      <c r="B31" s="1"/>
      <c r="C31" s="1"/>
      <c r="D31" s="1"/>
    </row>
    <row r="32" spans="1:4" ht="19.5" customHeight="1" x14ac:dyDescent="0.45">
      <c r="A32" s="60" t="s">
        <v>115</v>
      </c>
      <c r="B32" s="62"/>
      <c r="C32" s="1"/>
      <c r="D32" s="61" t="s">
        <v>116</v>
      </c>
    </row>
    <row r="33" spans="1:4" x14ac:dyDescent="0.45">
      <c r="A33" s="1"/>
      <c r="B33" s="1"/>
      <c r="C33" s="1"/>
      <c r="D33" s="1"/>
    </row>
    <row r="34" spans="1:4" x14ac:dyDescent="0.45">
      <c r="A34" s="1"/>
      <c r="B34" s="1"/>
      <c r="C34" s="1"/>
      <c r="D34" s="1"/>
    </row>
    <row r="35" spans="1:4" x14ac:dyDescent="0.45">
      <c r="A35" s="1"/>
      <c r="B35" s="1"/>
      <c r="C35" s="1"/>
      <c r="D35" s="1"/>
    </row>
    <row r="36" spans="1:4" x14ac:dyDescent="0.45">
      <c r="A36" s="1"/>
      <c r="B36" s="1"/>
      <c r="C36" s="1"/>
      <c r="D36" s="1"/>
    </row>
  </sheetData>
  <sheetProtection algorithmName="SHA-512" hashValue="xn5qU8IjL9t7wc/5YyoqeLYujiZmm/BsEypI35kfxp6NcR7iHlHMemxIO2XYT3DdHyxTpEHmQeGErQXI2He3lw==" saltValue="tMnEZhO+ujbE7vktnvRyDw==" spinCount="100000" sheet="1" objects="1" scenarios="1" autoFilter="0"/>
  <mergeCells count="3">
    <mergeCell ref="A1:D1"/>
    <mergeCell ref="A2:D2"/>
    <mergeCell ref="A4:D4"/>
  </mergeCells>
  <dataValidations count="2">
    <dataValidation type="list" allowBlank="1" sqref="B25" xr:uid="{00000000-0002-0000-0500-000000000000}">
      <formula1>"Página inicial,Trabalho,Célula"</formula1>
      <formula2>0</formula2>
    </dataValidation>
    <dataValidation type="list" allowBlank="1" sqref="B32" xr:uid="{00000000-0002-0000-0500-000001000000}">
      <formula1>"Sim,Não"</formula1>
      <formula2>0</formula2>
    </dataValidation>
  </dataValidations>
  <pageMargins left="0.4" right="0.4" top="0.5" bottom="0.5" header="0.511811023622047" footer="0.511811023622047"/>
  <pageSetup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31D13"/>
    <pageSetUpPr fitToPage="1"/>
  </sheetPr>
  <dimension ref="A1:E17"/>
  <sheetViews>
    <sheetView showGridLines="0" showRowColHeaders="0" zoomScale="85" zoomScaleNormal="85" workbookViewId="0">
      <selection activeCell="E3" sqref="E1:E1048576"/>
    </sheetView>
  </sheetViews>
  <sheetFormatPr defaultColWidth="0" defaultRowHeight="14.25" zeroHeight="1" x14ac:dyDescent="0.45"/>
  <cols>
    <col min="1" max="1" width="34" customWidth="1"/>
    <col min="2" max="2" width="26" customWidth="1"/>
    <col min="3" max="3" width="4" customWidth="1"/>
    <col min="4" max="4" width="34" customWidth="1"/>
    <col min="5" max="5" width="26" hidden="1" customWidth="1"/>
    <col min="6" max="16384" width="8.6640625" hidden="1"/>
  </cols>
  <sheetData>
    <row r="1" spans="1:5" ht="33.75" customHeight="1" x14ac:dyDescent="0.45">
      <c r="A1" s="89" t="s">
        <v>117</v>
      </c>
      <c r="B1" s="89"/>
      <c r="C1" s="89"/>
      <c r="D1" s="89"/>
      <c r="E1" s="89"/>
    </row>
    <row r="2" spans="1:5" ht="19.5" customHeight="1" x14ac:dyDescent="0.45">
      <c r="A2" s="90" t="s">
        <v>118</v>
      </c>
      <c r="B2" s="90"/>
      <c r="C2" s="90"/>
      <c r="D2" s="90"/>
      <c r="E2" s="90"/>
    </row>
    <row r="3" spans="1:5" ht="16.5" customHeight="1" x14ac:dyDescent="0.5">
      <c r="A3" s="2" t="s">
        <v>37</v>
      </c>
      <c r="B3" s="1"/>
      <c r="C3" s="1"/>
      <c r="D3" s="1"/>
      <c r="E3" s="1"/>
    </row>
    <row r="4" spans="1:5" x14ac:dyDescent="0.45">
      <c r="A4" s="63" t="s">
        <v>119</v>
      </c>
      <c r="B4" s="64" t="str">
        <f>IF('1. Formação Acadêmica'!$B$7="","— não preenchido —",'1. Formação Acadêmica'!$B$7)</f>
        <v>— não preenchido —</v>
      </c>
      <c r="C4" s="1"/>
      <c r="D4" s="1"/>
      <c r="E4" s="1"/>
    </row>
    <row r="5" spans="1:5" x14ac:dyDescent="0.45">
      <c r="A5" s="1"/>
      <c r="B5" s="1"/>
      <c r="C5" s="1"/>
      <c r="D5" s="1"/>
      <c r="E5" s="1"/>
    </row>
    <row r="6" spans="1:5" ht="16.5" customHeight="1" x14ac:dyDescent="0.5">
      <c r="A6" s="2" t="s">
        <v>55</v>
      </c>
      <c r="B6" s="1"/>
      <c r="C6" s="1"/>
      <c r="D6" s="1"/>
      <c r="E6" s="1"/>
    </row>
    <row r="7" spans="1:5" ht="15.75" customHeight="1" x14ac:dyDescent="0.45">
      <c r="A7" s="63" t="s">
        <v>120</v>
      </c>
      <c r="B7" s="65">
        <f ca="1">'2. Experiência PM'!I18</f>
        <v>0</v>
      </c>
      <c r="C7" s="1"/>
      <c r="D7" s="1"/>
      <c r="E7" s="1"/>
    </row>
    <row r="8" spans="1:5" x14ac:dyDescent="0.45">
      <c r="A8" s="63" t="s">
        <v>121</v>
      </c>
      <c r="B8" s="66">
        <f>'2. Experiência PM'!$I$19</f>
        <v>36</v>
      </c>
      <c r="C8" s="1"/>
      <c r="D8" s="1"/>
      <c r="E8" s="1"/>
    </row>
    <row r="9" spans="1:5" x14ac:dyDescent="0.45">
      <c r="A9" s="67" t="s">
        <v>122</v>
      </c>
      <c r="B9" s="68" t="str">
        <f ca="1">IF(B7&gt;=B8,"✓ Cumprido","Incompleto")</f>
        <v>Incompleto</v>
      </c>
      <c r="C9" s="1"/>
      <c r="D9" s="1"/>
      <c r="E9" s="1"/>
    </row>
    <row r="10" spans="1:5" x14ac:dyDescent="0.45">
      <c r="A10" s="1"/>
      <c r="B10" s="1"/>
      <c r="C10" s="1"/>
      <c r="D10" s="1"/>
      <c r="E10" s="1"/>
    </row>
    <row r="11" spans="1:5" ht="16.5" customHeight="1" x14ac:dyDescent="0.5">
      <c r="A11" s="2" t="s">
        <v>79</v>
      </c>
      <c r="B11" s="1"/>
      <c r="C11" s="1"/>
      <c r="D11" s="1"/>
      <c r="E11" s="1"/>
    </row>
    <row r="12" spans="1:5" ht="15.75" customHeight="1" x14ac:dyDescent="0.45">
      <c r="A12" s="63" t="s">
        <v>123</v>
      </c>
      <c r="B12" s="65">
        <f>'3. Treinamento'!E13</f>
        <v>0</v>
      </c>
      <c r="C12" s="1"/>
      <c r="D12" s="1"/>
      <c r="E12" s="1"/>
    </row>
    <row r="13" spans="1:5" x14ac:dyDescent="0.45">
      <c r="A13" s="63" t="s">
        <v>124</v>
      </c>
      <c r="B13" s="66">
        <v>35</v>
      </c>
      <c r="C13" s="1"/>
      <c r="D13" s="1"/>
      <c r="E13" s="1"/>
    </row>
    <row r="14" spans="1:5" x14ac:dyDescent="0.45">
      <c r="A14" s="67" t="s">
        <v>122</v>
      </c>
      <c r="B14" s="68" t="str">
        <f>IF(B12&gt;=B13,"✓ Cumprido","Incompleto")</f>
        <v>Incompleto</v>
      </c>
      <c r="C14" s="1"/>
      <c r="D14" s="1"/>
      <c r="E14" s="1"/>
    </row>
    <row r="15" spans="1:5" x14ac:dyDescent="0.45">
      <c r="A15" s="1"/>
      <c r="B15" s="1"/>
      <c r="C15" s="1"/>
      <c r="D15" s="1"/>
      <c r="E15" s="1"/>
    </row>
    <row r="16" spans="1:5" ht="25.5" customHeight="1" x14ac:dyDescent="0.45">
      <c r="A16" s="93" t="str">
        <f ca="1">IF(AND(B7&gt;=B8,B12&gt;=B13),"Parabéns! Você reúne os requisitos para iniciar a inscrição em pmi.org","Continue preenchendo as abas para atingir todos os requisitos.")</f>
        <v>Continue preenchendo as abas para atingir todos os requisitos.</v>
      </c>
      <c r="B16" s="93"/>
      <c r="C16" s="93"/>
      <c r="D16" s="93"/>
      <c r="E16" s="93"/>
    </row>
    <row r="17" customFormat="1" x14ac:dyDescent="0.45"/>
  </sheetData>
  <sheetProtection algorithmName="SHA-512" hashValue="0xQeTm6xpYzvy9zMzfw2mrK5trh7fI/iC5YNUVIpOvwZjJQ7GiiTZaQ7A9WMcDV47SvyTJoNtTWz9RD3siQASA==" saltValue="hHgNqXngWuchs7dzVYnecg==" spinCount="100000" sheet="1" objects="1" scenarios="1" autoFilter="0"/>
  <mergeCells count="3">
    <mergeCell ref="A1:E1"/>
    <mergeCell ref="A2:E2"/>
    <mergeCell ref="A16:E16"/>
  </mergeCells>
  <conditionalFormatting sqref="A16">
    <cfRule type="expression" dxfId="5" priority="6">
      <formula>AND(B7&gt;=B8,B12&gt;=B13)</formula>
    </cfRule>
    <cfRule type="expression" dxfId="4" priority="7">
      <formula>NOT(AND(B7&gt;=B8,B12&gt;=B13))</formula>
    </cfRule>
  </conditionalFormatting>
  <conditionalFormatting sqref="B9">
    <cfRule type="cellIs" dxfId="3" priority="2" operator="equal">
      <formula>"✓ Cumprido"</formula>
    </cfRule>
    <cfRule type="cellIs" dxfId="2" priority="3" operator="equal">
      <formula>"Incompleto"</formula>
    </cfRule>
  </conditionalFormatting>
  <conditionalFormatting sqref="B14">
    <cfRule type="cellIs" dxfId="1" priority="4" operator="equal">
      <formula>"✓ Cumprido"</formula>
    </cfRule>
    <cfRule type="cellIs" dxfId="0" priority="5" operator="equal">
      <formula>"Incompleto"</formula>
    </cfRule>
  </conditionalFormatting>
  <pageMargins left="0.4" right="0.4" top="0.5" bottom="0.5" header="0.511811023622047" footer="0.511811023622047"/>
  <pageSetup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82"/>
  <sheetViews>
    <sheetView zoomScaleNormal="100" workbookViewId="0"/>
  </sheetViews>
  <sheetFormatPr defaultColWidth="8.6640625" defaultRowHeight="14.25" x14ac:dyDescent="0.45"/>
  <cols>
    <col min="1" max="1" width="34" customWidth="1"/>
    <col min="2" max="17" width="10" customWidth="1"/>
  </cols>
  <sheetData>
    <row r="1" spans="1:17" x14ac:dyDescent="0.45">
      <c r="A1" s="69" t="s">
        <v>125</v>
      </c>
      <c r="B1" s="69" t="s">
        <v>126</v>
      </c>
      <c r="C1" s="69" t="s">
        <v>127</v>
      </c>
      <c r="D1" s="69" t="s">
        <v>128</v>
      </c>
      <c r="E1" s="69" t="s">
        <v>129</v>
      </c>
      <c r="F1" s="69" t="s">
        <v>130</v>
      </c>
      <c r="G1" s="69" t="s">
        <v>131</v>
      </c>
      <c r="H1" s="69" t="s">
        <v>132</v>
      </c>
      <c r="I1" s="69" t="s">
        <v>133</v>
      </c>
      <c r="J1" s="69" t="s">
        <v>134</v>
      </c>
      <c r="K1" s="69" t="s">
        <v>135</v>
      </c>
      <c r="L1" s="69" t="s">
        <v>141</v>
      </c>
      <c r="M1" s="69" t="s">
        <v>141</v>
      </c>
      <c r="N1" s="69" t="s">
        <v>141</v>
      </c>
      <c r="O1" s="69" t="s">
        <v>141</v>
      </c>
      <c r="P1" s="69" t="s">
        <v>136</v>
      </c>
      <c r="Q1" s="69" t="s">
        <v>137</v>
      </c>
    </row>
    <row r="2" spans="1:17" x14ac:dyDescent="0.45">
      <c r="A2" s="70">
        <f ca="1">EDATE(DATE(YEAR(TODAY()),MONTH(TODAY()),1),-240)</f>
        <v>38930</v>
      </c>
      <c r="B2">
        <f ca="1">IF(OR('2. Experiência PM'!$D$8="",'2. Experiência PM'!$E$8=""),0,IF(AND($A2&gt;=DATE('2. Experiência PM'!$E$8,'2. Experiência PM'!$D$8,1),$A2&lt;=IF('2. Experiência PM'!$H$8="Sim",DATE(YEAR(TODAY()),MONTH(TODAY()),1),IF(OR('2. Experiência PM'!$F$8="",'2. Experiência PM'!$G$8=""),DATE(1900,1,1),DATE('2. Experiência PM'!$G$8,'2. Experiência PM'!$F$8,1)))),1,0))</f>
        <v>0</v>
      </c>
      <c r="C2">
        <f ca="1">IF(OR('2. Experiência PM'!$D$9="",'2. Experiência PM'!$E$9=""),0,IF(AND($A2&gt;=DATE('2. Experiência PM'!$E$9,'2. Experiência PM'!$D$9,1),$A2&lt;=IF('2. Experiência PM'!$H$9="Sim",DATE(YEAR(TODAY()),MONTH(TODAY()),1),IF(OR('2. Experiência PM'!$F$9="",'2. Experiência PM'!$G$9=""),DATE(1900,1,1),DATE('2. Experiência PM'!$G$9,'2. Experiência PM'!$F$9,1)))),1,0))</f>
        <v>0</v>
      </c>
      <c r="D2">
        <f ca="1">IF(OR('2. Experiência PM'!$D$10="",'2. Experiência PM'!$E$10=""),0,IF(AND($A2&gt;=DATE('2. Experiência PM'!$E$10,'2. Experiência PM'!$D$10,1),$A2&lt;=IF('2. Experiência PM'!$H$10="Sim",DATE(YEAR(TODAY()),MONTH(TODAY()),1),IF(OR('2. Experiência PM'!$F$10="",'2. Experiência PM'!$G$10=""),DATE(1900,1,1),DATE('2. Experiência PM'!$G$10,'2. Experiência PM'!$F$10,1)))),1,0))</f>
        <v>0</v>
      </c>
      <c r="E2">
        <f ca="1">IF(OR('2. Experiência PM'!$D$11="",'2. Experiência PM'!$E$11=""),0,IF(AND($A2&gt;=DATE('2. Experiência PM'!$E$11,'2. Experiência PM'!$D$11,1),$A2&lt;=IF('2. Experiência PM'!$H$11="Sim",DATE(YEAR(TODAY()),MONTH(TODAY()),1),IF(OR('2. Experiência PM'!$F$11="",'2. Experiência PM'!$G$11=""),DATE(1900,1,1),DATE('2. Experiência PM'!$G$11,'2. Experiência PM'!$F$11,1)))),1,0))</f>
        <v>0</v>
      </c>
      <c r="F2">
        <f ca="1">IF(OR('2. Experiência PM'!$D$12="",'2. Experiência PM'!$E$12=""),0,IF(AND($A2&gt;=DATE('2. Experiência PM'!$E$12,'2. Experiência PM'!$D$12,1),$A2&lt;=IF('2. Experiência PM'!$H$12="Sim",DATE(YEAR(TODAY()),MONTH(TODAY()),1),IF(OR('2. Experiência PM'!$F$12="",'2. Experiência PM'!$G$12=""),DATE(1900,1,1),DATE('2. Experiência PM'!$G$12,'2. Experiência PM'!$F$12,1)))),1,0))</f>
        <v>0</v>
      </c>
      <c r="G2">
        <f ca="1">IF(OR('2. Experiência PM'!$D$13="",'2. Experiência PM'!$E$13=""),0,IF(AND($A2&gt;=DATE('2. Experiência PM'!$E$13,'2. Experiência PM'!$D$13,1),$A2&lt;=IF('2. Experiência PM'!$H$13="Sim",DATE(YEAR(TODAY()),MONTH(TODAY()),1),IF(OR('2. Experiência PM'!$F$13="",'2. Experiência PM'!$G$13=""),DATE(1900,1,1),DATE('2. Experiência PM'!$G$13,'2. Experiência PM'!$F$13,1)))),1,0))</f>
        <v>0</v>
      </c>
      <c r="H2">
        <f ca="1">IF(OR('2. Experiência PM'!$D$14="",'2. Experiência PM'!$E$14=""),0,IF(AND($A2&gt;=DATE('2. Experiência PM'!$E$14,'2. Experiência PM'!$D$14,1),$A2&lt;=IF('2. Experiência PM'!$H$14="Sim",DATE(YEAR(TODAY()),MONTH(TODAY()),1),IF(OR('2. Experiência PM'!$F$14="",'2. Experiência PM'!$G$14=""),DATE(1900,1,1),DATE('2. Experiência PM'!$G$14,'2. Experiência PM'!$F$14,1)))),1,0))</f>
        <v>0</v>
      </c>
      <c r="I2">
        <f ca="1">IF(OR('2. Experiência PM'!$D$15="",'2. Experiência PM'!$E$15=""),0,IF(AND($A2&gt;=DATE('2. Experiência PM'!$E$15,'2. Experiência PM'!$D$15,1),$A2&lt;=IF('2. Experiência PM'!$H$15="Sim",DATE(YEAR(TODAY()),MONTH(TODAY()),1),IF(OR('2. Experiência PM'!$F$15="",'2. Experiência PM'!$G$15=""),DATE(1900,1,1),DATE('2. Experiência PM'!$G$15,'2. Experiência PM'!$F$15,1)))),1,0))</f>
        <v>0</v>
      </c>
      <c r="J2">
        <f ca="1">IF(OR('2. Experiência PM'!$D$16="",'2. Experiência PM'!$E$16=""),0,IF(AND($A2&gt;=DATE('2. Experiência PM'!$E$16,'2. Experiência PM'!$D$16,1),$A2&lt;=IF('2. Experiência PM'!$H$16="Sim",DATE(YEAR(TODAY()),MONTH(TODAY()),1),IF(OR('2. Experiência PM'!$F$16="",'2. Experiência PM'!$G$16=""),DATE(1900,1,1),DATE('2. Experiência PM'!$G$16,'2. Experiência PM'!$F$16,1)))),1,0))</f>
        <v>0</v>
      </c>
      <c r="K2">
        <f ca="1">IF(OR('2. Experiência PM'!$D$17="",'2. Experiência PM'!$E$17=""),0,IF(AND($A2&gt;=DATE('2. Experiência PM'!$E$17,'2. Experiência PM'!$D$17,1),$A2&lt;=IF('2. Experiência PM'!$H$17="Sim",DATE(YEAR(TODAY()),MONTH(TODAY()),1),IF(OR('2. Experiência PM'!$F$17="",'2. Experiência PM'!$G$17=""),DATE(1900,1,1),DATE('2. Experiência PM'!$G$17,'2. Experiência PM'!$F$17,1)))),1,0))</f>
        <v>0</v>
      </c>
      <c r="L2">
        <v>0</v>
      </c>
      <c r="M2">
        <v>0</v>
      </c>
      <c r="N2">
        <v>0</v>
      </c>
      <c r="O2">
        <v>0</v>
      </c>
      <c r="P2">
        <f t="shared" ref="P2:P65" ca="1" si="0">SUM(B2:O2)</f>
        <v>0</v>
      </c>
      <c r="Q2">
        <f t="shared" ref="Q2:Q65" ca="1" si="1">IF(P2&gt;=1,1,0)</f>
        <v>0</v>
      </c>
    </row>
    <row r="3" spans="1:17" x14ac:dyDescent="0.45">
      <c r="A3" s="70">
        <f t="shared" ref="A3:A66" ca="1" si="2">EDATE(A2,1)</f>
        <v>38961</v>
      </c>
      <c r="B3">
        <f ca="1">IF(OR('2. Experiência PM'!$D$8="",'2. Experiência PM'!$E$8=""),0,IF(AND($A3&gt;=DATE('2. Experiência PM'!$E$8,'2. Experiência PM'!$D$8,1),$A3&lt;=IF('2. Experiência PM'!$H$8="Sim",DATE(YEAR(TODAY()),MONTH(TODAY()),1),IF(OR('2. Experiência PM'!$F$8="",'2. Experiência PM'!$G$8=""),DATE(1900,1,1),DATE('2. Experiência PM'!$G$8,'2. Experiência PM'!$F$8,1)))),1,0))</f>
        <v>0</v>
      </c>
      <c r="C3">
        <f ca="1">IF(OR('2. Experiência PM'!$D$9="",'2. Experiência PM'!$E$9=""),0,IF(AND($A3&gt;=DATE('2. Experiência PM'!$E$9,'2. Experiência PM'!$D$9,1),$A3&lt;=IF('2. Experiência PM'!$H$9="Sim",DATE(YEAR(TODAY()),MONTH(TODAY()),1),IF(OR('2. Experiência PM'!$F$9="",'2. Experiência PM'!$G$9=""),DATE(1900,1,1),DATE('2. Experiência PM'!$G$9,'2. Experiência PM'!$F$9,1)))),1,0))</f>
        <v>0</v>
      </c>
      <c r="D3">
        <f ca="1">IF(OR('2. Experiência PM'!$D$10="",'2. Experiência PM'!$E$10=""),0,IF(AND($A3&gt;=DATE('2. Experiência PM'!$E$10,'2. Experiência PM'!$D$10,1),$A3&lt;=IF('2. Experiência PM'!$H$10="Sim",DATE(YEAR(TODAY()),MONTH(TODAY()),1),IF(OR('2. Experiência PM'!$F$10="",'2. Experiência PM'!$G$10=""),DATE(1900,1,1),DATE('2. Experiência PM'!$G$10,'2. Experiência PM'!$F$10,1)))),1,0))</f>
        <v>0</v>
      </c>
      <c r="E3">
        <f ca="1">IF(OR('2. Experiência PM'!$D$11="",'2. Experiência PM'!$E$11=""),0,IF(AND($A3&gt;=DATE('2. Experiência PM'!$E$11,'2. Experiência PM'!$D$11,1),$A3&lt;=IF('2. Experiência PM'!$H$11="Sim",DATE(YEAR(TODAY()),MONTH(TODAY()),1),IF(OR('2. Experiência PM'!$F$11="",'2. Experiência PM'!$G$11=""),DATE(1900,1,1),DATE('2. Experiência PM'!$G$11,'2. Experiência PM'!$F$11,1)))),1,0))</f>
        <v>0</v>
      </c>
      <c r="F3">
        <f ca="1">IF(OR('2. Experiência PM'!$D$12="",'2. Experiência PM'!$E$12=""),0,IF(AND($A3&gt;=DATE('2. Experiência PM'!$E$12,'2. Experiência PM'!$D$12,1),$A3&lt;=IF('2. Experiência PM'!$H$12="Sim",DATE(YEAR(TODAY()),MONTH(TODAY()),1),IF(OR('2. Experiência PM'!$F$12="",'2. Experiência PM'!$G$12=""),DATE(1900,1,1),DATE('2. Experiência PM'!$G$12,'2. Experiência PM'!$F$12,1)))),1,0))</f>
        <v>0</v>
      </c>
      <c r="G3">
        <f ca="1">IF(OR('2. Experiência PM'!$D$13="",'2. Experiência PM'!$E$13=""),0,IF(AND($A3&gt;=DATE('2. Experiência PM'!$E$13,'2. Experiência PM'!$D$13,1),$A3&lt;=IF('2. Experiência PM'!$H$13="Sim",DATE(YEAR(TODAY()),MONTH(TODAY()),1),IF(OR('2. Experiência PM'!$F$13="",'2. Experiência PM'!$G$13=""),DATE(1900,1,1),DATE('2. Experiência PM'!$G$13,'2. Experiência PM'!$F$13,1)))),1,0))</f>
        <v>0</v>
      </c>
      <c r="H3">
        <f ca="1">IF(OR('2. Experiência PM'!$D$14="",'2. Experiência PM'!$E$14=""),0,IF(AND($A3&gt;=DATE('2. Experiência PM'!$E$14,'2. Experiência PM'!$D$14,1),$A3&lt;=IF('2. Experiência PM'!$H$14="Sim",DATE(YEAR(TODAY()),MONTH(TODAY()),1),IF(OR('2. Experiência PM'!$F$14="",'2. Experiência PM'!$G$14=""),DATE(1900,1,1),DATE('2. Experiência PM'!$G$14,'2. Experiência PM'!$F$14,1)))),1,0))</f>
        <v>0</v>
      </c>
      <c r="I3">
        <f ca="1">IF(OR('2. Experiência PM'!$D$15="",'2. Experiência PM'!$E$15=""),0,IF(AND($A3&gt;=DATE('2. Experiência PM'!$E$15,'2. Experiência PM'!$D$15,1),$A3&lt;=IF('2. Experiência PM'!$H$15="Sim",DATE(YEAR(TODAY()),MONTH(TODAY()),1),IF(OR('2. Experiência PM'!$F$15="",'2. Experiência PM'!$G$15=""),DATE(1900,1,1),DATE('2. Experiência PM'!$G$15,'2. Experiência PM'!$F$15,1)))),1,0))</f>
        <v>0</v>
      </c>
      <c r="J3">
        <f ca="1">IF(OR('2. Experiência PM'!$D$16="",'2. Experiência PM'!$E$16=""),0,IF(AND($A3&gt;=DATE('2. Experiência PM'!$E$16,'2. Experiência PM'!$D$16,1),$A3&lt;=IF('2. Experiência PM'!$H$16="Sim",DATE(YEAR(TODAY()),MONTH(TODAY()),1),IF(OR('2. Experiência PM'!$F$16="",'2. Experiência PM'!$G$16=""),DATE(1900,1,1),DATE('2. Experiência PM'!$G$16,'2. Experiência PM'!$F$16,1)))),1,0))</f>
        <v>0</v>
      </c>
      <c r="K3">
        <f ca="1">IF(OR('2. Experiência PM'!$D$17="",'2. Experiência PM'!$E$17=""),0,IF(AND($A3&gt;=DATE('2. Experiência PM'!$E$17,'2. Experiência PM'!$D$17,1),$A3&lt;=IF('2. Experiência PM'!$H$17="Sim",DATE(YEAR(TODAY()),MONTH(TODAY()),1),IF(OR('2. Experiência PM'!$F$17="",'2. Experiência PM'!$G$17=""),DATE(1900,1,1),DATE('2. Experiência PM'!$G$17,'2. Experiência PM'!$F$17,1)))),1,0))</f>
        <v>0</v>
      </c>
      <c r="L3">
        <v>0</v>
      </c>
      <c r="M3">
        <v>0</v>
      </c>
      <c r="N3">
        <v>0</v>
      </c>
      <c r="O3">
        <v>0</v>
      </c>
      <c r="P3">
        <f t="shared" ca="1" si="0"/>
        <v>0</v>
      </c>
      <c r="Q3">
        <f t="shared" ca="1" si="1"/>
        <v>0</v>
      </c>
    </row>
    <row r="4" spans="1:17" x14ac:dyDescent="0.45">
      <c r="A4" s="70">
        <f t="shared" ca="1" si="2"/>
        <v>38991</v>
      </c>
      <c r="B4">
        <f ca="1">IF(OR('2. Experiência PM'!$D$8="",'2. Experiência PM'!$E$8=""),0,IF(AND($A4&gt;=DATE('2. Experiência PM'!$E$8,'2. Experiência PM'!$D$8,1),$A4&lt;=IF('2. Experiência PM'!$H$8="Sim",DATE(YEAR(TODAY()),MONTH(TODAY()),1),IF(OR('2. Experiência PM'!$F$8="",'2. Experiência PM'!$G$8=""),DATE(1900,1,1),DATE('2. Experiência PM'!$G$8,'2. Experiência PM'!$F$8,1)))),1,0))</f>
        <v>0</v>
      </c>
      <c r="C4">
        <f ca="1">IF(OR('2. Experiência PM'!$D$9="",'2. Experiência PM'!$E$9=""),0,IF(AND($A4&gt;=DATE('2. Experiência PM'!$E$9,'2. Experiência PM'!$D$9,1),$A4&lt;=IF('2. Experiência PM'!$H$9="Sim",DATE(YEAR(TODAY()),MONTH(TODAY()),1),IF(OR('2. Experiência PM'!$F$9="",'2. Experiência PM'!$G$9=""),DATE(1900,1,1),DATE('2. Experiência PM'!$G$9,'2. Experiência PM'!$F$9,1)))),1,0))</f>
        <v>0</v>
      </c>
      <c r="D4">
        <f ca="1">IF(OR('2. Experiência PM'!$D$10="",'2. Experiência PM'!$E$10=""),0,IF(AND($A4&gt;=DATE('2. Experiência PM'!$E$10,'2. Experiência PM'!$D$10,1),$A4&lt;=IF('2. Experiência PM'!$H$10="Sim",DATE(YEAR(TODAY()),MONTH(TODAY()),1),IF(OR('2. Experiência PM'!$F$10="",'2. Experiência PM'!$G$10=""),DATE(1900,1,1),DATE('2. Experiência PM'!$G$10,'2. Experiência PM'!$F$10,1)))),1,0))</f>
        <v>0</v>
      </c>
      <c r="E4">
        <f ca="1">IF(OR('2. Experiência PM'!$D$11="",'2. Experiência PM'!$E$11=""),0,IF(AND($A4&gt;=DATE('2. Experiência PM'!$E$11,'2. Experiência PM'!$D$11,1),$A4&lt;=IF('2. Experiência PM'!$H$11="Sim",DATE(YEAR(TODAY()),MONTH(TODAY()),1),IF(OR('2. Experiência PM'!$F$11="",'2. Experiência PM'!$G$11=""),DATE(1900,1,1),DATE('2. Experiência PM'!$G$11,'2. Experiência PM'!$F$11,1)))),1,0))</f>
        <v>0</v>
      </c>
      <c r="F4">
        <f ca="1">IF(OR('2. Experiência PM'!$D$12="",'2. Experiência PM'!$E$12=""),0,IF(AND($A4&gt;=DATE('2. Experiência PM'!$E$12,'2. Experiência PM'!$D$12,1),$A4&lt;=IF('2. Experiência PM'!$H$12="Sim",DATE(YEAR(TODAY()),MONTH(TODAY()),1),IF(OR('2. Experiência PM'!$F$12="",'2. Experiência PM'!$G$12=""),DATE(1900,1,1),DATE('2. Experiência PM'!$G$12,'2. Experiência PM'!$F$12,1)))),1,0))</f>
        <v>0</v>
      </c>
      <c r="G4">
        <f ca="1">IF(OR('2. Experiência PM'!$D$13="",'2. Experiência PM'!$E$13=""),0,IF(AND($A4&gt;=DATE('2. Experiência PM'!$E$13,'2. Experiência PM'!$D$13,1),$A4&lt;=IF('2. Experiência PM'!$H$13="Sim",DATE(YEAR(TODAY()),MONTH(TODAY()),1),IF(OR('2. Experiência PM'!$F$13="",'2. Experiência PM'!$G$13=""),DATE(1900,1,1),DATE('2. Experiência PM'!$G$13,'2. Experiência PM'!$F$13,1)))),1,0))</f>
        <v>0</v>
      </c>
      <c r="H4">
        <f ca="1">IF(OR('2. Experiência PM'!$D$14="",'2. Experiência PM'!$E$14=""),0,IF(AND($A4&gt;=DATE('2. Experiência PM'!$E$14,'2. Experiência PM'!$D$14,1),$A4&lt;=IF('2. Experiência PM'!$H$14="Sim",DATE(YEAR(TODAY()),MONTH(TODAY()),1),IF(OR('2. Experiência PM'!$F$14="",'2. Experiência PM'!$G$14=""),DATE(1900,1,1),DATE('2. Experiência PM'!$G$14,'2. Experiência PM'!$F$14,1)))),1,0))</f>
        <v>0</v>
      </c>
      <c r="I4">
        <f ca="1">IF(OR('2. Experiência PM'!$D$15="",'2. Experiência PM'!$E$15=""),0,IF(AND($A4&gt;=DATE('2. Experiência PM'!$E$15,'2. Experiência PM'!$D$15,1),$A4&lt;=IF('2. Experiência PM'!$H$15="Sim",DATE(YEAR(TODAY()),MONTH(TODAY()),1),IF(OR('2. Experiência PM'!$F$15="",'2. Experiência PM'!$G$15=""),DATE(1900,1,1),DATE('2. Experiência PM'!$G$15,'2. Experiência PM'!$F$15,1)))),1,0))</f>
        <v>0</v>
      </c>
      <c r="J4">
        <f ca="1">IF(OR('2. Experiência PM'!$D$16="",'2. Experiência PM'!$E$16=""),0,IF(AND($A4&gt;=DATE('2. Experiência PM'!$E$16,'2. Experiência PM'!$D$16,1),$A4&lt;=IF('2. Experiência PM'!$H$16="Sim",DATE(YEAR(TODAY()),MONTH(TODAY()),1),IF(OR('2. Experiência PM'!$F$16="",'2. Experiência PM'!$G$16=""),DATE(1900,1,1),DATE('2. Experiência PM'!$G$16,'2. Experiência PM'!$F$16,1)))),1,0))</f>
        <v>0</v>
      </c>
      <c r="K4">
        <f ca="1">IF(OR('2. Experiência PM'!$D$17="",'2. Experiência PM'!$E$17=""),0,IF(AND($A4&gt;=DATE('2. Experiência PM'!$E$17,'2. Experiência PM'!$D$17,1),$A4&lt;=IF('2. Experiência PM'!$H$17="Sim",DATE(YEAR(TODAY()),MONTH(TODAY()),1),IF(OR('2. Experiência PM'!$F$17="",'2. Experiência PM'!$G$17=""),DATE(1900,1,1),DATE('2. Experiência PM'!$G$17,'2. Experiência PM'!$F$17,1)))),1,0))</f>
        <v>0</v>
      </c>
      <c r="L4">
        <v>0</v>
      </c>
      <c r="M4">
        <v>0</v>
      </c>
      <c r="N4">
        <v>0</v>
      </c>
      <c r="O4">
        <v>0</v>
      </c>
      <c r="P4">
        <f t="shared" ca="1" si="0"/>
        <v>0</v>
      </c>
      <c r="Q4">
        <f t="shared" ca="1" si="1"/>
        <v>0</v>
      </c>
    </row>
    <row r="5" spans="1:17" x14ac:dyDescent="0.45">
      <c r="A5" s="70">
        <f t="shared" ca="1" si="2"/>
        <v>39022</v>
      </c>
      <c r="B5">
        <f ca="1">IF(OR('2. Experiência PM'!$D$8="",'2. Experiência PM'!$E$8=""),0,IF(AND($A5&gt;=DATE('2. Experiência PM'!$E$8,'2. Experiência PM'!$D$8,1),$A5&lt;=IF('2. Experiência PM'!$H$8="Sim",DATE(YEAR(TODAY()),MONTH(TODAY()),1),IF(OR('2. Experiência PM'!$F$8="",'2. Experiência PM'!$G$8=""),DATE(1900,1,1),DATE('2. Experiência PM'!$G$8,'2. Experiência PM'!$F$8,1)))),1,0))</f>
        <v>0</v>
      </c>
      <c r="C5">
        <f ca="1">IF(OR('2. Experiência PM'!$D$9="",'2. Experiência PM'!$E$9=""),0,IF(AND($A5&gt;=DATE('2. Experiência PM'!$E$9,'2. Experiência PM'!$D$9,1),$A5&lt;=IF('2. Experiência PM'!$H$9="Sim",DATE(YEAR(TODAY()),MONTH(TODAY()),1),IF(OR('2. Experiência PM'!$F$9="",'2. Experiência PM'!$G$9=""),DATE(1900,1,1),DATE('2. Experiência PM'!$G$9,'2. Experiência PM'!$F$9,1)))),1,0))</f>
        <v>0</v>
      </c>
      <c r="D5">
        <f ca="1">IF(OR('2. Experiência PM'!$D$10="",'2. Experiência PM'!$E$10=""),0,IF(AND($A5&gt;=DATE('2. Experiência PM'!$E$10,'2. Experiência PM'!$D$10,1),$A5&lt;=IF('2. Experiência PM'!$H$10="Sim",DATE(YEAR(TODAY()),MONTH(TODAY()),1),IF(OR('2. Experiência PM'!$F$10="",'2. Experiência PM'!$G$10=""),DATE(1900,1,1),DATE('2. Experiência PM'!$G$10,'2. Experiência PM'!$F$10,1)))),1,0))</f>
        <v>0</v>
      </c>
      <c r="E5">
        <f ca="1">IF(OR('2. Experiência PM'!$D$11="",'2. Experiência PM'!$E$11=""),0,IF(AND($A5&gt;=DATE('2. Experiência PM'!$E$11,'2. Experiência PM'!$D$11,1),$A5&lt;=IF('2. Experiência PM'!$H$11="Sim",DATE(YEAR(TODAY()),MONTH(TODAY()),1),IF(OR('2. Experiência PM'!$F$11="",'2. Experiência PM'!$G$11=""),DATE(1900,1,1),DATE('2. Experiência PM'!$G$11,'2. Experiência PM'!$F$11,1)))),1,0))</f>
        <v>0</v>
      </c>
      <c r="F5">
        <f ca="1">IF(OR('2. Experiência PM'!$D$12="",'2. Experiência PM'!$E$12=""),0,IF(AND($A5&gt;=DATE('2. Experiência PM'!$E$12,'2. Experiência PM'!$D$12,1),$A5&lt;=IF('2. Experiência PM'!$H$12="Sim",DATE(YEAR(TODAY()),MONTH(TODAY()),1),IF(OR('2. Experiência PM'!$F$12="",'2. Experiência PM'!$G$12=""),DATE(1900,1,1),DATE('2. Experiência PM'!$G$12,'2. Experiência PM'!$F$12,1)))),1,0))</f>
        <v>0</v>
      </c>
      <c r="G5">
        <f ca="1">IF(OR('2. Experiência PM'!$D$13="",'2. Experiência PM'!$E$13=""),0,IF(AND($A5&gt;=DATE('2. Experiência PM'!$E$13,'2. Experiência PM'!$D$13,1),$A5&lt;=IF('2. Experiência PM'!$H$13="Sim",DATE(YEAR(TODAY()),MONTH(TODAY()),1),IF(OR('2. Experiência PM'!$F$13="",'2. Experiência PM'!$G$13=""),DATE(1900,1,1),DATE('2. Experiência PM'!$G$13,'2. Experiência PM'!$F$13,1)))),1,0))</f>
        <v>0</v>
      </c>
      <c r="H5">
        <f ca="1">IF(OR('2. Experiência PM'!$D$14="",'2. Experiência PM'!$E$14=""),0,IF(AND($A5&gt;=DATE('2. Experiência PM'!$E$14,'2. Experiência PM'!$D$14,1),$A5&lt;=IF('2. Experiência PM'!$H$14="Sim",DATE(YEAR(TODAY()),MONTH(TODAY()),1),IF(OR('2. Experiência PM'!$F$14="",'2. Experiência PM'!$G$14=""),DATE(1900,1,1),DATE('2. Experiência PM'!$G$14,'2. Experiência PM'!$F$14,1)))),1,0))</f>
        <v>0</v>
      </c>
      <c r="I5">
        <f ca="1">IF(OR('2. Experiência PM'!$D$15="",'2. Experiência PM'!$E$15=""),0,IF(AND($A5&gt;=DATE('2. Experiência PM'!$E$15,'2. Experiência PM'!$D$15,1),$A5&lt;=IF('2. Experiência PM'!$H$15="Sim",DATE(YEAR(TODAY()),MONTH(TODAY()),1),IF(OR('2. Experiência PM'!$F$15="",'2. Experiência PM'!$G$15=""),DATE(1900,1,1),DATE('2. Experiência PM'!$G$15,'2. Experiência PM'!$F$15,1)))),1,0))</f>
        <v>0</v>
      </c>
      <c r="J5">
        <f ca="1">IF(OR('2. Experiência PM'!$D$16="",'2. Experiência PM'!$E$16=""),0,IF(AND($A5&gt;=DATE('2. Experiência PM'!$E$16,'2. Experiência PM'!$D$16,1),$A5&lt;=IF('2. Experiência PM'!$H$16="Sim",DATE(YEAR(TODAY()),MONTH(TODAY()),1),IF(OR('2. Experiência PM'!$F$16="",'2. Experiência PM'!$G$16=""),DATE(1900,1,1),DATE('2. Experiência PM'!$G$16,'2. Experiência PM'!$F$16,1)))),1,0))</f>
        <v>0</v>
      </c>
      <c r="K5">
        <f ca="1">IF(OR('2. Experiência PM'!$D$17="",'2. Experiência PM'!$E$17=""),0,IF(AND($A5&gt;=DATE('2. Experiência PM'!$E$17,'2. Experiência PM'!$D$17,1),$A5&lt;=IF('2. Experiência PM'!$H$17="Sim",DATE(YEAR(TODAY()),MONTH(TODAY()),1),IF(OR('2. Experiência PM'!$F$17="",'2. Experiência PM'!$G$17=""),DATE(1900,1,1),DATE('2. Experiência PM'!$G$17,'2. Experiência PM'!$F$17,1)))),1,0))</f>
        <v>0</v>
      </c>
      <c r="L5">
        <v>0</v>
      </c>
      <c r="M5">
        <v>0</v>
      </c>
      <c r="N5">
        <v>0</v>
      </c>
      <c r="O5">
        <v>0</v>
      </c>
      <c r="P5">
        <f t="shared" ca="1" si="0"/>
        <v>0</v>
      </c>
      <c r="Q5">
        <f t="shared" ca="1" si="1"/>
        <v>0</v>
      </c>
    </row>
    <row r="6" spans="1:17" x14ac:dyDescent="0.45">
      <c r="A6" s="70">
        <f t="shared" ca="1" si="2"/>
        <v>39052</v>
      </c>
      <c r="B6">
        <f ca="1">IF(OR('2. Experiência PM'!$D$8="",'2. Experiência PM'!$E$8=""),0,IF(AND($A6&gt;=DATE('2. Experiência PM'!$E$8,'2. Experiência PM'!$D$8,1),$A6&lt;=IF('2. Experiência PM'!$H$8="Sim",DATE(YEAR(TODAY()),MONTH(TODAY()),1),IF(OR('2. Experiência PM'!$F$8="",'2. Experiência PM'!$G$8=""),DATE(1900,1,1),DATE('2. Experiência PM'!$G$8,'2. Experiência PM'!$F$8,1)))),1,0))</f>
        <v>0</v>
      </c>
      <c r="C6">
        <f ca="1">IF(OR('2. Experiência PM'!$D$9="",'2. Experiência PM'!$E$9=""),0,IF(AND($A6&gt;=DATE('2. Experiência PM'!$E$9,'2. Experiência PM'!$D$9,1),$A6&lt;=IF('2. Experiência PM'!$H$9="Sim",DATE(YEAR(TODAY()),MONTH(TODAY()),1),IF(OR('2. Experiência PM'!$F$9="",'2. Experiência PM'!$G$9=""),DATE(1900,1,1),DATE('2. Experiência PM'!$G$9,'2. Experiência PM'!$F$9,1)))),1,0))</f>
        <v>0</v>
      </c>
      <c r="D6">
        <f ca="1">IF(OR('2. Experiência PM'!$D$10="",'2. Experiência PM'!$E$10=""),0,IF(AND($A6&gt;=DATE('2. Experiência PM'!$E$10,'2. Experiência PM'!$D$10,1),$A6&lt;=IF('2. Experiência PM'!$H$10="Sim",DATE(YEAR(TODAY()),MONTH(TODAY()),1),IF(OR('2. Experiência PM'!$F$10="",'2. Experiência PM'!$G$10=""),DATE(1900,1,1),DATE('2. Experiência PM'!$G$10,'2. Experiência PM'!$F$10,1)))),1,0))</f>
        <v>0</v>
      </c>
      <c r="E6">
        <f ca="1">IF(OR('2. Experiência PM'!$D$11="",'2. Experiência PM'!$E$11=""),0,IF(AND($A6&gt;=DATE('2. Experiência PM'!$E$11,'2. Experiência PM'!$D$11,1),$A6&lt;=IF('2. Experiência PM'!$H$11="Sim",DATE(YEAR(TODAY()),MONTH(TODAY()),1),IF(OR('2. Experiência PM'!$F$11="",'2. Experiência PM'!$G$11=""),DATE(1900,1,1),DATE('2. Experiência PM'!$G$11,'2. Experiência PM'!$F$11,1)))),1,0))</f>
        <v>0</v>
      </c>
      <c r="F6">
        <f ca="1">IF(OR('2. Experiência PM'!$D$12="",'2. Experiência PM'!$E$12=""),0,IF(AND($A6&gt;=DATE('2. Experiência PM'!$E$12,'2. Experiência PM'!$D$12,1),$A6&lt;=IF('2. Experiência PM'!$H$12="Sim",DATE(YEAR(TODAY()),MONTH(TODAY()),1),IF(OR('2. Experiência PM'!$F$12="",'2. Experiência PM'!$G$12=""),DATE(1900,1,1),DATE('2. Experiência PM'!$G$12,'2. Experiência PM'!$F$12,1)))),1,0))</f>
        <v>0</v>
      </c>
      <c r="G6">
        <f ca="1">IF(OR('2. Experiência PM'!$D$13="",'2. Experiência PM'!$E$13=""),0,IF(AND($A6&gt;=DATE('2. Experiência PM'!$E$13,'2. Experiência PM'!$D$13,1),$A6&lt;=IF('2. Experiência PM'!$H$13="Sim",DATE(YEAR(TODAY()),MONTH(TODAY()),1),IF(OR('2. Experiência PM'!$F$13="",'2. Experiência PM'!$G$13=""),DATE(1900,1,1),DATE('2. Experiência PM'!$G$13,'2. Experiência PM'!$F$13,1)))),1,0))</f>
        <v>0</v>
      </c>
      <c r="H6">
        <f ca="1">IF(OR('2. Experiência PM'!$D$14="",'2. Experiência PM'!$E$14=""),0,IF(AND($A6&gt;=DATE('2. Experiência PM'!$E$14,'2. Experiência PM'!$D$14,1),$A6&lt;=IF('2. Experiência PM'!$H$14="Sim",DATE(YEAR(TODAY()),MONTH(TODAY()),1),IF(OR('2. Experiência PM'!$F$14="",'2. Experiência PM'!$G$14=""),DATE(1900,1,1),DATE('2. Experiência PM'!$G$14,'2. Experiência PM'!$F$14,1)))),1,0))</f>
        <v>0</v>
      </c>
      <c r="I6">
        <f ca="1">IF(OR('2. Experiência PM'!$D$15="",'2. Experiência PM'!$E$15=""),0,IF(AND($A6&gt;=DATE('2. Experiência PM'!$E$15,'2. Experiência PM'!$D$15,1),$A6&lt;=IF('2. Experiência PM'!$H$15="Sim",DATE(YEAR(TODAY()),MONTH(TODAY()),1),IF(OR('2. Experiência PM'!$F$15="",'2. Experiência PM'!$G$15=""),DATE(1900,1,1),DATE('2. Experiência PM'!$G$15,'2. Experiência PM'!$F$15,1)))),1,0))</f>
        <v>0</v>
      </c>
      <c r="J6">
        <f ca="1">IF(OR('2. Experiência PM'!$D$16="",'2. Experiência PM'!$E$16=""),0,IF(AND($A6&gt;=DATE('2. Experiência PM'!$E$16,'2. Experiência PM'!$D$16,1),$A6&lt;=IF('2. Experiência PM'!$H$16="Sim",DATE(YEAR(TODAY()),MONTH(TODAY()),1),IF(OR('2. Experiência PM'!$F$16="",'2. Experiência PM'!$G$16=""),DATE(1900,1,1),DATE('2. Experiência PM'!$G$16,'2. Experiência PM'!$F$16,1)))),1,0))</f>
        <v>0</v>
      </c>
      <c r="K6">
        <f ca="1">IF(OR('2. Experiência PM'!$D$17="",'2. Experiência PM'!$E$17=""),0,IF(AND($A6&gt;=DATE('2. Experiência PM'!$E$17,'2. Experiência PM'!$D$17,1),$A6&lt;=IF('2. Experiência PM'!$H$17="Sim",DATE(YEAR(TODAY()),MONTH(TODAY()),1),IF(OR('2. Experiência PM'!$F$17="",'2. Experiência PM'!$G$17=""),DATE(1900,1,1),DATE('2. Experiência PM'!$G$17,'2. Experiência PM'!$F$17,1)))),1,0))</f>
        <v>0</v>
      </c>
      <c r="L6">
        <v>0</v>
      </c>
      <c r="M6">
        <v>0</v>
      </c>
      <c r="N6">
        <v>0</v>
      </c>
      <c r="O6">
        <v>0</v>
      </c>
      <c r="P6">
        <f t="shared" ca="1" si="0"/>
        <v>0</v>
      </c>
      <c r="Q6">
        <f t="shared" ca="1" si="1"/>
        <v>0</v>
      </c>
    </row>
    <row r="7" spans="1:17" x14ac:dyDescent="0.45">
      <c r="A7" s="70">
        <f t="shared" ca="1" si="2"/>
        <v>39083</v>
      </c>
      <c r="B7">
        <f ca="1">IF(OR('2. Experiência PM'!$D$8="",'2. Experiência PM'!$E$8=""),0,IF(AND($A7&gt;=DATE('2. Experiência PM'!$E$8,'2. Experiência PM'!$D$8,1),$A7&lt;=IF('2. Experiência PM'!$H$8="Sim",DATE(YEAR(TODAY()),MONTH(TODAY()),1),IF(OR('2. Experiência PM'!$F$8="",'2. Experiência PM'!$G$8=""),DATE(1900,1,1),DATE('2. Experiência PM'!$G$8,'2. Experiência PM'!$F$8,1)))),1,0))</f>
        <v>0</v>
      </c>
      <c r="C7">
        <f ca="1">IF(OR('2. Experiência PM'!$D$9="",'2. Experiência PM'!$E$9=""),0,IF(AND($A7&gt;=DATE('2. Experiência PM'!$E$9,'2. Experiência PM'!$D$9,1),$A7&lt;=IF('2. Experiência PM'!$H$9="Sim",DATE(YEAR(TODAY()),MONTH(TODAY()),1),IF(OR('2. Experiência PM'!$F$9="",'2. Experiência PM'!$G$9=""),DATE(1900,1,1),DATE('2. Experiência PM'!$G$9,'2. Experiência PM'!$F$9,1)))),1,0))</f>
        <v>0</v>
      </c>
      <c r="D7">
        <f ca="1">IF(OR('2. Experiência PM'!$D$10="",'2. Experiência PM'!$E$10=""),0,IF(AND($A7&gt;=DATE('2. Experiência PM'!$E$10,'2. Experiência PM'!$D$10,1),$A7&lt;=IF('2. Experiência PM'!$H$10="Sim",DATE(YEAR(TODAY()),MONTH(TODAY()),1),IF(OR('2. Experiência PM'!$F$10="",'2. Experiência PM'!$G$10=""),DATE(1900,1,1),DATE('2. Experiência PM'!$G$10,'2. Experiência PM'!$F$10,1)))),1,0))</f>
        <v>0</v>
      </c>
      <c r="E7">
        <f ca="1">IF(OR('2. Experiência PM'!$D$11="",'2. Experiência PM'!$E$11=""),0,IF(AND($A7&gt;=DATE('2. Experiência PM'!$E$11,'2. Experiência PM'!$D$11,1),$A7&lt;=IF('2. Experiência PM'!$H$11="Sim",DATE(YEAR(TODAY()),MONTH(TODAY()),1),IF(OR('2. Experiência PM'!$F$11="",'2. Experiência PM'!$G$11=""),DATE(1900,1,1),DATE('2. Experiência PM'!$G$11,'2. Experiência PM'!$F$11,1)))),1,0))</f>
        <v>0</v>
      </c>
      <c r="F7">
        <f ca="1">IF(OR('2. Experiência PM'!$D$12="",'2. Experiência PM'!$E$12=""),0,IF(AND($A7&gt;=DATE('2. Experiência PM'!$E$12,'2. Experiência PM'!$D$12,1),$A7&lt;=IF('2. Experiência PM'!$H$12="Sim",DATE(YEAR(TODAY()),MONTH(TODAY()),1),IF(OR('2. Experiência PM'!$F$12="",'2. Experiência PM'!$G$12=""),DATE(1900,1,1),DATE('2. Experiência PM'!$G$12,'2. Experiência PM'!$F$12,1)))),1,0))</f>
        <v>0</v>
      </c>
      <c r="G7">
        <f ca="1">IF(OR('2. Experiência PM'!$D$13="",'2. Experiência PM'!$E$13=""),0,IF(AND($A7&gt;=DATE('2. Experiência PM'!$E$13,'2. Experiência PM'!$D$13,1),$A7&lt;=IF('2. Experiência PM'!$H$13="Sim",DATE(YEAR(TODAY()),MONTH(TODAY()),1),IF(OR('2. Experiência PM'!$F$13="",'2. Experiência PM'!$G$13=""),DATE(1900,1,1),DATE('2. Experiência PM'!$G$13,'2. Experiência PM'!$F$13,1)))),1,0))</f>
        <v>0</v>
      </c>
      <c r="H7">
        <f ca="1">IF(OR('2. Experiência PM'!$D$14="",'2. Experiência PM'!$E$14=""),0,IF(AND($A7&gt;=DATE('2. Experiência PM'!$E$14,'2. Experiência PM'!$D$14,1),$A7&lt;=IF('2. Experiência PM'!$H$14="Sim",DATE(YEAR(TODAY()),MONTH(TODAY()),1),IF(OR('2. Experiência PM'!$F$14="",'2. Experiência PM'!$G$14=""),DATE(1900,1,1),DATE('2. Experiência PM'!$G$14,'2. Experiência PM'!$F$14,1)))),1,0))</f>
        <v>0</v>
      </c>
      <c r="I7">
        <f ca="1">IF(OR('2. Experiência PM'!$D$15="",'2. Experiência PM'!$E$15=""),0,IF(AND($A7&gt;=DATE('2. Experiência PM'!$E$15,'2. Experiência PM'!$D$15,1),$A7&lt;=IF('2. Experiência PM'!$H$15="Sim",DATE(YEAR(TODAY()),MONTH(TODAY()),1),IF(OR('2. Experiência PM'!$F$15="",'2. Experiência PM'!$G$15=""),DATE(1900,1,1),DATE('2. Experiência PM'!$G$15,'2. Experiência PM'!$F$15,1)))),1,0))</f>
        <v>0</v>
      </c>
      <c r="J7">
        <f ca="1">IF(OR('2. Experiência PM'!$D$16="",'2. Experiência PM'!$E$16=""),0,IF(AND($A7&gt;=DATE('2. Experiência PM'!$E$16,'2. Experiência PM'!$D$16,1),$A7&lt;=IF('2. Experiência PM'!$H$16="Sim",DATE(YEAR(TODAY()),MONTH(TODAY()),1),IF(OR('2. Experiência PM'!$F$16="",'2. Experiência PM'!$G$16=""),DATE(1900,1,1),DATE('2. Experiência PM'!$G$16,'2. Experiência PM'!$F$16,1)))),1,0))</f>
        <v>0</v>
      </c>
      <c r="K7">
        <f ca="1">IF(OR('2. Experiência PM'!$D$17="",'2. Experiência PM'!$E$17=""),0,IF(AND($A7&gt;=DATE('2. Experiência PM'!$E$17,'2. Experiência PM'!$D$17,1),$A7&lt;=IF('2. Experiência PM'!$H$17="Sim",DATE(YEAR(TODAY()),MONTH(TODAY()),1),IF(OR('2. Experiência PM'!$F$17="",'2. Experiência PM'!$G$17=""),DATE(1900,1,1),DATE('2. Experiência PM'!$G$17,'2. Experiência PM'!$F$17,1)))),1,0))</f>
        <v>0</v>
      </c>
      <c r="L7">
        <v>0</v>
      </c>
      <c r="M7">
        <v>0</v>
      </c>
      <c r="N7">
        <v>0</v>
      </c>
      <c r="O7">
        <v>0</v>
      </c>
      <c r="P7">
        <f t="shared" ca="1" si="0"/>
        <v>0</v>
      </c>
      <c r="Q7">
        <f t="shared" ca="1" si="1"/>
        <v>0</v>
      </c>
    </row>
    <row r="8" spans="1:17" x14ac:dyDescent="0.45">
      <c r="A8" s="70">
        <f t="shared" ca="1" si="2"/>
        <v>39114</v>
      </c>
      <c r="B8">
        <f ca="1">IF(OR('2. Experiência PM'!$D$8="",'2. Experiência PM'!$E$8=""),0,IF(AND($A8&gt;=DATE('2. Experiência PM'!$E$8,'2. Experiência PM'!$D$8,1),$A8&lt;=IF('2. Experiência PM'!$H$8="Sim",DATE(YEAR(TODAY()),MONTH(TODAY()),1),IF(OR('2. Experiência PM'!$F$8="",'2. Experiência PM'!$G$8=""),DATE(1900,1,1),DATE('2. Experiência PM'!$G$8,'2. Experiência PM'!$F$8,1)))),1,0))</f>
        <v>0</v>
      </c>
      <c r="C8">
        <f ca="1">IF(OR('2. Experiência PM'!$D$9="",'2. Experiência PM'!$E$9=""),0,IF(AND($A8&gt;=DATE('2. Experiência PM'!$E$9,'2. Experiência PM'!$D$9,1),$A8&lt;=IF('2. Experiência PM'!$H$9="Sim",DATE(YEAR(TODAY()),MONTH(TODAY()),1),IF(OR('2. Experiência PM'!$F$9="",'2. Experiência PM'!$G$9=""),DATE(1900,1,1),DATE('2. Experiência PM'!$G$9,'2. Experiência PM'!$F$9,1)))),1,0))</f>
        <v>0</v>
      </c>
      <c r="D8">
        <f ca="1">IF(OR('2. Experiência PM'!$D$10="",'2. Experiência PM'!$E$10=""),0,IF(AND($A8&gt;=DATE('2. Experiência PM'!$E$10,'2. Experiência PM'!$D$10,1),$A8&lt;=IF('2. Experiência PM'!$H$10="Sim",DATE(YEAR(TODAY()),MONTH(TODAY()),1),IF(OR('2. Experiência PM'!$F$10="",'2. Experiência PM'!$G$10=""),DATE(1900,1,1),DATE('2. Experiência PM'!$G$10,'2. Experiência PM'!$F$10,1)))),1,0))</f>
        <v>0</v>
      </c>
      <c r="E8">
        <f ca="1">IF(OR('2. Experiência PM'!$D$11="",'2. Experiência PM'!$E$11=""),0,IF(AND($A8&gt;=DATE('2. Experiência PM'!$E$11,'2. Experiência PM'!$D$11,1),$A8&lt;=IF('2. Experiência PM'!$H$11="Sim",DATE(YEAR(TODAY()),MONTH(TODAY()),1),IF(OR('2. Experiência PM'!$F$11="",'2. Experiência PM'!$G$11=""),DATE(1900,1,1),DATE('2. Experiência PM'!$G$11,'2. Experiência PM'!$F$11,1)))),1,0))</f>
        <v>0</v>
      </c>
      <c r="F8">
        <f ca="1">IF(OR('2. Experiência PM'!$D$12="",'2. Experiência PM'!$E$12=""),0,IF(AND($A8&gt;=DATE('2. Experiência PM'!$E$12,'2. Experiência PM'!$D$12,1),$A8&lt;=IF('2. Experiência PM'!$H$12="Sim",DATE(YEAR(TODAY()),MONTH(TODAY()),1),IF(OR('2. Experiência PM'!$F$12="",'2. Experiência PM'!$G$12=""),DATE(1900,1,1),DATE('2. Experiência PM'!$G$12,'2. Experiência PM'!$F$12,1)))),1,0))</f>
        <v>0</v>
      </c>
      <c r="G8">
        <f ca="1">IF(OR('2. Experiência PM'!$D$13="",'2. Experiência PM'!$E$13=""),0,IF(AND($A8&gt;=DATE('2. Experiência PM'!$E$13,'2. Experiência PM'!$D$13,1),$A8&lt;=IF('2. Experiência PM'!$H$13="Sim",DATE(YEAR(TODAY()),MONTH(TODAY()),1),IF(OR('2. Experiência PM'!$F$13="",'2. Experiência PM'!$G$13=""),DATE(1900,1,1),DATE('2. Experiência PM'!$G$13,'2. Experiência PM'!$F$13,1)))),1,0))</f>
        <v>0</v>
      </c>
      <c r="H8">
        <f ca="1">IF(OR('2. Experiência PM'!$D$14="",'2. Experiência PM'!$E$14=""),0,IF(AND($A8&gt;=DATE('2. Experiência PM'!$E$14,'2. Experiência PM'!$D$14,1),$A8&lt;=IF('2. Experiência PM'!$H$14="Sim",DATE(YEAR(TODAY()),MONTH(TODAY()),1),IF(OR('2. Experiência PM'!$F$14="",'2. Experiência PM'!$G$14=""),DATE(1900,1,1),DATE('2. Experiência PM'!$G$14,'2. Experiência PM'!$F$14,1)))),1,0))</f>
        <v>0</v>
      </c>
      <c r="I8">
        <f ca="1">IF(OR('2. Experiência PM'!$D$15="",'2. Experiência PM'!$E$15=""),0,IF(AND($A8&gt;=DATE('2. Experiência PM'!$E$15,'2. Experiência PM'!$D$15,1),$A8&lt;=IF('2. Experiência PM'!$H$15="Sim",DATE(YEAR(TODAY()),MONTH(TODAY()),1),IF(OR('2. Experiência PM'!$F$15="",'2. Experiência PM'!$G$15=""),DATE(1900,1,1),DATE('2. Experiência PM'!$G$15,'2. Experiência PM'!$F$15,1)))),1,0))</f>
        <v>0</v>
      </c>
      <c r="J8">
        <f ca="1">IF(OR('2. Experiência PM'!$D$16="",'2. Experiência PM'!$E$16=""),0,IF(AND($A8&gt;=DATE('2. Experiência PM'!$E$16,'2. Experiência PM'!$D$16,1),$A8&lt;=IF('2. Experiência PM'!$H$16="Sim",DATE(YEAR(TODAY()),MONTH(TODAY()),1),IF(OR('2. Experiência PM'!$F$16="",'2. Experiência PM'!$G$16=""),DATE(1900,1,1),DATE('2. Experiência PM'!$G$16,'2. Experiência PM'!$F$16,1)))),1,0))</f>
        <v>0</v>
      </c>
      <c r="K8">
        <f ca="1">IF(OR('2. Experiência PM'!$D$17="",'2. Experiência PM'!$E$17=""),0,IF(AND($A8&gt;=DATE('2. Experiência PM'!$E$17,'2. Experiência PM'!$D$17,1),$A8&lt;=IF('2. Experiência PM'!$H$17="Sim",DATE(YEAR(TODAY()),MONTH(TODAY()),1),IF(OR('2. Experiência PM'!$F$17="",'2. Experiência PM'!$G$17=""),DATE(1900,1,1),DATE('2. Experiência PM'!$G$17,'2. Experiência PM'!$F$17,1)))),1,0))</f>
        <v>0</v>
      </c>
      <c r="L8">
        <v>0</v>
      </c>
      <c r="M8">
        <v>0</v>
      </c>
      <c r="N8">
        <v>0</v>
      </c>
      <c r="O8">
        <v>0</v>
      </c>
      <c r="P8">
        <f t="shared" ca="1" si="0"/>
        <v>0</v>
      </c>
      <c r="Q8">
        <f t="shared" ca="1" si="1"/>
        <v>0</v>
      </c>
    </row>
    <row r="9" spans="1:17" x14ac:dyDescent="0.45">
      <c r="A9" s="70">
        <f t="shared" ca="1" si="2"/>
        <v>39142</v>
      </c>
      <c r="B9">
        <f ca="1">IF(OR('2. Experiência PM'!$D$8="",'2. Experiência PM'!$E$8=""),0,IF(AND($A9&gt;=DATE('2. Experiência PM'!$E$8,'2. Experiência PM'!$D$8,1),$A9&lt;=IF('2. Experiência PM'!$H$8="Sim",DATE(YEAR(TODAY()),MONTH(TODAY()),1),IF(OR('2. Experiência PM'!$F$8="",'2. Experiência PM'!$G$8=""),DATE(1900,1,1),DATE('2. Experiência PM'!$G$8,'2. Experiência PM'!$F$8,1)))),1,0))</f>
        <v>0</v>
      </c>
      <c r="C9">
        <f ca="1">IF(OR('2. Experiência PM'!$D$9="",'2. Experiência PM'!$E$9=""),0,IF(AND($A9&gt;=DATE('2. Experiência PM'!$E$9,'2. Experiência PM'!$D$9,1),$A9&lt;=IF('2. Experiência PM'!$H$9="Sim",DATE(YEAR(TODAY()),MONTH(TODAY()),1),IF(OR('2. Experiência PM'!$F$9="",'2. Experiência PM'!$G$9=""),DATE(1900,1,1),DATE('2. Experiência PM'!$G$9,'2. Experiência PM'!$F$9,1)))),1,0))</f>
        <v>0</v>
      </c>
      <c r="D9">
        <f ca="1">IF(OR('2. Experiência PM'!$D$10="",'2. Experiência PM'!$E$10=""),0,IF(AND($A9&gt;=DATE('2. Experiência PM'!$E$10,'2. Experiência PM'!$D$10,1),$A9&lt;=IF('2. Experiência PM'!$H$10="Sim",DATE(YEAR(TODAY()),MONTH(TODAY()),1),IF(OR('2. Experiência PM'!$F$10="",'2. Experiência PM'!$G$10=""),DATE(1900,1,1),DATE('2. Experiência PM'!$G$10,'2. Experiência PM'!$F$10,1)))),1,0))</f>
        <v>0</v>
      </c>
      <c r="E9">
        <f ca="1">IF(OR('2. Experiência PM'!$D$11="",'2. Experiência PM'!$E$11=""),0,IF(AND($A9&gt;=DATE('2. Experiência PM'!$E$11,'2. Experiência PM'!$D$11,1),$A9&lt;=IF('2. Experiência PM'!$H$11="Sim",DATE(YEAR(TODAY()),MONTH(TODAY()),1),IF(OR('2. Experiência PM'!$F$11="",'2. Experiência PM'!$G$11=""),DATE(1900,1,1),DATE('2. Experiência PM'!$G$11,'2. Experiência PM'!$F$11,1)))),1,0))</f>
        <v>0</v>
      </c>
      <c r="F9">
        <f ca="1">IF(OR('2. Experiência PM'!$D$12="",'2. Experiência PM'!$E$12=""),0,IF(AND($A9&gt;=DATE('2. Experiência PM'!$E$12,'2. Experiência PM'!$D$12,1),$A9&lt;=IF('2. Experiência PM'!$H$12="Sim",DATE(YEAR(TODAY()),MONTH(TODAY()),1),IF(OR('2. Experiência PM'!$F$12="",'2. Experiência PM'!$G$12=""),DATE(1900,1,1),DATE('2. Experiência PM'!$G$12,'2. Experiência PM'!$F$12,1)))),1,0))</f>
        <v>0</v>
      </c>
      <c r="G9">
        <f ca="1">IF(OR('2. Experiência PM'!$D$13="",'2. Experiência PM'!$E$13=""),0,IF(AND($A9&gt;=DATE('2. Experiência PM'!$E$13,'2. Experiência PM'!$D$13,1),$A9&lt;=IF('2. Experiência PM'!$H$13="Sim",DATE(YEAR(TODAY()),MONTH(TODAY()),1),IF(OR('2. Experiência PM'!$F$13="",'2. Experiência PM'!$G$13=""),DATE(1900,1,1),DATE('2. Experiência PM'!$G$13,'2. Experiência PM'!$F$13,1)))),1,0))</f>
        <v>0</v>
      </c>
      <c r="H9">
        <f ca="1">IF(OR('2. Experiência PM'!$D$14="",'2. Experiência PM'!$E$14=""),0,IF(AND($A9&gt;=DATE('2. Experiência PM'!$E$14,'2. Experiência PM'!$D$14,1),$A9&lt;=IF('2. Experiência PM'!$H$14="Sim",DATE(YEAR(TODAY()),MONTH(TODAY()),1),IF(OR('2. Experiência PM'!$F$14="",'2. Experiência PM'!$G$14=""),DATE(1900,1,1),DATE('2. Experiência PM'!$G$14,'2. Experiência PM'!$F$14,1)))),1,0))</f>
        <v>0</v>
      </c>
      <c r="I9">
        <f ca="1">IF(OR('2. Experiência PM'!$D$15="",'2. Experiência PM'!$E$15=""),0,IF(AND($A9&gt;=DATE('2. Experiência PM'!$E$15,'2. Experiência PM'!$D$15,1),$A9&lt;=IF('2. Experiência PM'!$H$15="Sim",DATE(YEAR(TODAY()),MONTH(TODAY()),1),IF(OR('2. Experiência PM'!$F$15="",'2. Experiência PM'!$G$15=""),DATE(1900,1,1),DATE('2. Experiência PM'!$G$15,'2. Experiência PM'!$F$15,1)))),1,0))</f>
        <v>0</v>
      </c>
      <c r="J9">
        <f ca="1">IF(OR('2. Experiência PM'!$D$16="",'2. Experiência PM'!$E$16=""),0,IF(AND($A9&gt;=DATE('2. Experiência PM'!$E$16,'2. Experiência PM'!$D$16,1),$A9&lt;=IF('2. Experiência PM'!$H$16="Sim",DATE(YEAR(TODAY()),MONTH(TODAY()),1),IF(OR('2. Experiência PM'!$F$16="",'2. Experiência PM'!$G$16=""),DATE(1900,1,1),DATE('2. Experiência PM'!$G$16,'2. Experiência PM'!$F$16,1)))),1,0))</f>
        <v>0</v>
      </c>
      <c r="K9">
        <f ca="1">IF(OR('2. Experiência PM'!$D$17="",'2. Experiência PM'!$E$17=""),0,IF(AND($A9&gt;=DATE('2. Experiência PM'!$E$17,'2. Experiência PM'!$D$17,1),$A9&lt;=IF('2. Experiência PM'!$H$17="Sim",DATE(YEAR(TODAY()),MONTH(TODAY()),1),IF(OR('2. Experiência PM'!$F$17="",'2. Experiência PM'!$G$17=""),DATE(1900,1,1),DATE('2. Experiência PM'!$G$17,'2. Experiência PM'!$F$17,1)))),1,0))</f>
        <v>0</v>
      </c>
      <c r="L9">
        <v>0</v>
      </c>
      <c r="M9">
        <v>0</v>
      </c>
      <c r="N9">
        <v>0</v>
      </c>
      <c r="O9">
        <v>0</v>
      </c>
      <c r="P9">
        <f t="shared" ca="1" si="0"/>
        <v>0</v>
      </c>
      <c r="Q9">
        <f t="shared" ca="1" si="1"/>
        <v>0</v>
      </c>
    </row>
    <row r="10" spans="1:17" x14ac:dyDescent="0.45">
      <c r="A10" s="70">
        <f t="shared" ca="1" si="2"/>
        <v>39173</v>
      </c>
      <c r="B10">
        <f ca="1">IF(OR('2. Experiência PM'!$D$8="",'2. Experiência PM'!$E$8=""),0,IF(AND($A10&gt;=DATE('2. Experiência PM'!$E$8,'2. Experiência PM'!$D$8,1),$A10&lt;=IF('2. Experiência PM'!$H$8="Sim",DATE(YEAR(TODAY()),MONTH(TODAY()),1),IF(OR('2. Experiência PM'!$F$8="",'2. Experiência PM'!$G$8=""),DATE(1900,1,1),DATE('2. Experiência PM'!$G$8,'2. Experiência PM'!$F$8,1)))),1,0))</f>
        <v>0</v>
      </c>
      <c r="C10">
        <f ca="1">IF(OR('2. Experiência PM'!$D$9="",'2. Experiência PM'!$E$9=""),0,IF(AND($A10&gt;=DATE('2. Experiência PM'!$E$9,'2. Experiência PM'!$D$9,1),$A10&lt;=IF('2. Experiência PM'!$H$9="Sim",DATE(YEAR(TODAY()),MONTH(TODAY()),1),IF(OR('2. Experiência PM'!$F$9="",'2. Experiência PM'!$G$9=""),DATE(1900,1,1),DATE('2. Experiência PM'!$G$9,'2. Experiência PM'!$F$9,1)))),1,0))</f>
        <v>0</v>
      </c>
      <c r="D10">
        <f ca="1">IF(OR('2. Experiência PM'!$D$10="",'2. Experiência PM'!$E$10=""),0,IF(AND($A10&gt;=DATE('2. Experiência PM'!$E$10,'2. Experiência PM'!$D$10,1),$A10&lt;=IF('2. Experiência PM'!$H$10="Sim",DATE(YEAR(TODAY()),MONTH(TODAY()),1),IF(OR('2. Experiência PM'!$F$10="",'2. Experiência PM'!$G$10=""),DATE(1900,1,1),DATE('2. Experiência PM'!$G$10,'2. Experiência PM'!$F$10,1)))),1,0))</f>
        <v>0</v>
      </c>
      <c r="E10">
        <f ca="1">IF(OR('2. Experiência PM'!$D$11="",'2. Experiência PM'!$E$11=""),0,IF(AND($A10&gt;=DATE('2. Experiência PM'!$E$11,'2. Experiência PM'!$D$11,1),$A10&lt;=IF('2. Experiência PM'!$H$11="Sim",DATE(YEAR(TODAY()),MONTH(TODAY()),1),IF(OR('2. Experiência PM'!$F$11="",'2. Experiência PM'!$G$11=""),DATE(1900,1,1),DATE('2. Experiência PM'!$G$11,'2. Experiência PM'!$F$11,1)))),1,0))</f>
        <v>0</v>
      </c>
      <c r="F10">
        <f ca="1">IF(OR('2. Experiência PM'!$D$12="",'2. Experiência PM'!$E$12=""),0,IF(AND($A10&gt;=DATE('2. Experiência PM'!$E$12,'2. Experiência PM'!$D$12,1),$A10&lt;=IF('2. Experiência PM'!$H$12="Sim",DATE(YEAR(TODAY()),MONTH(TODAY()),1),IF(OR('2. Experiência PM'!$F$12="",'2. Experiência PM'!$G$12=""),DATE(1900,1,1),DATE('2. Experiência PM'!$G$12,'2. Experiência PM'!$F$12,1)))),1,0))</f>
        <v>0</v>
      </c>
      <c r="G10">
        <f ca="1">IF(OR('2. Experiência PM'!$D$13="",'2. Experiência PM'!$E$13=""),0,IF(AND($A10&gt;=DATE('2. Experiência PM'!$E$13,'2. Experiência PM'!$D$13,1),$A10&lt;=IF('2. Experiência PM'!$H$13="Sim",DATE(YEAR(TODAY()),MONTH(TODAY()),1),IF(OR('2. Experiência PM'!$F$13="",'2. Experiência PM'!$G$13=""),DATE(1900,1,1),DATE('2. Experiência PM'!$G$13,'2. Experiência PM'!$F$13,1)))),1,0))</f>
        <v>0</v>
      </c>
      <c r="H10">
        <f ca="1">IF(OR('2. Experiência PM'!$D$14="",'2. Experiência PM'!$E$14=""),0,IF(AND($A10&gt;=DATE('2. Experiência PM'!$E$14,'2. Experiência PM'!$D$14,1),$A10&lt;=IF('2. Experiência PM'!$H$14="Sim",DATE(YEAR(TODAY()),MONTH(TODAY()),1),IF(OR('2. Experiência PM'!$F$14="",'2. Experiência PM'!$G$14=""),DATE(1900,1,1),DATE('2. Experiência PM'!$G$14,'2. Experiência PM'!$F$14,1)))),1,0))</f>
        <v>0</v>
      </c>
      <c r="I10">
        <f ca="1">IF(OR('2. Experiência PM'!$D$15="",'2. Experiência PM'!$E$15=""),0,IF(AND($A10&gt;=DATE('2. Experiência PM'!$E$15,'2. Experiência PM'!$D$15,1),$A10&lt;=IF('2. Experiência PM'!$H$15="Sim",DATE(YEAR(TODAY()),MONTH(TODAY()),1),IF(OR('2. Experiência PM'!$F$15="",'2. Experiência PM'!$G$15=""),DATE(1900,1,1),DATE('2. Experiência PM'!$G$15,'2. Experiência PM'!$F$15,1)))),1,0))</f>
        <v>0</v>
      </c>
      <c r="J10">
        <f ca="1">IF(OR('2. Experiência PM'!$D$16="",'2. Experiência PM'!$E$16=""),0,IF(AND($A10&gt;=DATE('2. Experiência PM'!$E$16,'2. Experiência PM'!$D$16,1),$A10&lt;=IF('2. Experiência PM'!$H$16="Sim",DATE(YEAR(TODAY()),MONTH(TODAY()),1),IF(OR('2. Experiência PM'!$F$16="",'2. Experiência PM'!$G$16=""),DATE(1900,1,1),DATE('2. Experiência PM'!$G$16,'2. Experiência PM'!$F$16,1)))),1,0))</f>
        <v>0</v>
      </c>
      <c r="K10">
        <f ca="1">IF(OR('2. Experiência PM'!$D$17="",'2. Experiência PM'!$E$17=""),0,IF(AND($A10&gt;=DATE('2. Experiência PM'!$E$17,'2. Experiência PM'!$D$17,1),$A10&lt;=IF('2. Experiência PM'!$H$17="Sim",DATE(YEAR(TODAY()),MONTH(TODAY()),1),IF(OR('2. Experiência PM'!$F$17="",'2. Experiência PM'!$G$17=""),DATE(1900,1,1),DATE('2. Experiência PM'!$G$17,'2. Experiência PM'!$F$17,1)))),1,0))</f>
        <v>0</v>
      </c>
      <c r="L10">
        <v>0</v>
      </c>
      <c r="M10">
        <v>0</v>
      </c>
      <c r="N10">
        <v>0</v>
      </c>
      <c r="O10">
        <v>0</v>
      </c>
      <c r="P10">
        <f t="shared" ca="1" si="0"/>
        <v>0</v>
      </c>
      <c r="Q10">
        <f t="shared" ca="1" si="1"/>
        <v>0</v>
      </c>
    </row>
    <row r="11" spans="1:17" x14ac:dyDescent="0.45">
      <c r="A11" s="70">
        <f t="shared" ca="1" si="2"/>
        <v>39203</v>
      </c>
      <c r="B11">
        <f ca="1">IF(OR('2. Experiência PM'!$D$8="",'2. Experiência PM'!$E$8=""),0,IF(AND($A11&gt;=DATE('2. Experiência PM'!$E$8,'2. Experiência PM'!$D$8,1),$A11&lt;=IF('2. Experiência PM'!$H$8="Sim",DATE(YEAR(TODAY()),MONTH(TODAY()),1),IF(OR('2. Experiência PM'!$F$8="",'2. Experiência PM'!$G$8=""),DATE(1900,1,1),DATE('2. Experiência PM'!$G$8,'2. Experiência PM'!$F$8,1)))),1,0))</f>
        <v>0</v>
      </c>
      <c r="C11">
        <f ca="1">IF(OR('2. Experiência PM'!$D$9="",'2. Experiência PM'!$E$9=""),0,IF(AND($A11&gt;=DATE('2. Experiência PM'!$E$9,'2. Experiência PM'!$D$9,1),$A11&lt;=IF('2. Experiência PM'!$H$9="Sim",DATE(YEAR(TODAY()),MONTH(TODAY()),1),IF(OR('2. Experiência PM'!$F$9="",'2. Experiência PM'!$G$9=""),DATE(1900,1,1),DATE('2. Experiência PM'!$G$9,'2. Experiência PM'!$F$9,1)))),1,0))</f>
        <v>0</v>
      </c>
      <c r="D11">
        <f ca="1">IF(OR('2. Experiência PM'!$D$10="",'2. Experiência PM'!$E$10=""),0,IF(AND($A11&gt;=DATE('2. Experiência PM'!$E$10,'2. Experiência PM'!$D$10,1),$A11&lt;=IF('2. Experiência PM'!$H$10="Sim",DATE(YEAR(TODAY()),MONTH(TODAY()),1),IF(OR('2. Experiência PM'!$F$10="",'2. Experiência PM'!$G$10=""),DATE(1900,1,1),DATE('2. Experiência PM'!$G$10,'2. Experiência PM'!$F$10,1)))),1,0))</f>
        <v>0</v>
      </c>
      <c r="E11">
        <f ca="1">IF(OR('2. Experiência PM'!$D$11="",'2. Experiência PM'!$E$11=""),0,IF(AND($A11&gt;=DATE('2. Experiência PM'!$E$11,'2. Experiência PM'!$D$11,1),$A11&lt;=IF('2. Experiência PM'!$H$11="Sim",DATE(YEAR(TODAY()),MONTH(TODAY()),1),IF(OR('2. Experiência PM'!$F$11="",'2. Experiência PM'!$G$11=""),DATE(1900,1,1),DATE('2. Experiência PM'!$G$11,'2. Experiência PM'!$F$11,1)))),1,0))</f>
        <v>0</v>
      </c>
      <c r="F11">
        <f ca="1">IF(OR('2. Experiência PM'!$D$12="",'2. Experiência PM'!$E$12=""),0,IF(AND($A11&gt;=DATE('2. Experiência PM'!$E$12,'2. Experiência PM'!$D$12,1),$A11&lt;=IF('2. Experiência PM'!$H$12="Sim",DATE(YEAR(TODAY()),MONTH(TODAY()),1),IF(OR('2. Experiência PM'!$F$12="",'2. Experiência PM'!$G$12=""),DATE(1900,1,1),DATE('2. Experiência PM'!$G$12,'2. Experiência PM'!$F$12,1)))),1,0))</f>
        <v>0</v>
      </c>
      <c r="G11">
        <f ca="1">IF(OR('2. Experiência PM'!$D$13="",'2. Experiência PM'!$E$13=""),0,IF(AND($A11&gt;=DATE('2. Experiência PM'!$E$13,'2. Experiência PM'!$D$13,1),$A11&lt;=IF('2. Experiência PM'!$H$13="Sim",DATE(YEAR(TODAY()),MONTH(TODAY()),1),IF(OR('2. Experiência PM'!$F$13="",'2. Experiência PM'!$G$13=""),DATE(1900,1,1),DATE('2. Experiência PM'!$G$13,'2. Experiência PM'!$F$13,1)))),1,0))</f>
        <v>0</v>
      </c>
      <c r="H11">
        <f ca="1">IF(OR('2. Experiência PM'!$D$14="",'2. Experiência PM'!$E$14=""),0,IF(AND($A11&gt;=DATE('2. Experiência PM'!$E$14,'2. Experiência PM'!$D$14,1),$A11&lt;=IF('2. Experiência PM'!$H$14="Sim",DATE(YEAR(TODAY()),MONTH(TODAY()),1),IF(OR('2. Experiência PM'!$F$14="",'2. Experiência PM'!$G$14=""),DATE(1900,1,1),DATE('2. Experiência PM'!$G$14,'2. Experiência PM'!$F$14,1)))),1,0))</f>
        <v>0</v>
      </c>
      <c r="I11">
        <f ca="1">IF(OR('2. Experiência PM'!$D$15="",'2. Experiência PM'!$E$15=""),0,IF(AND($A11&gt;=DATE('2. Experiência PM'!$E$15,'2. Experiência PM'!$D$15,1),$A11&lt;=IF('2. Experiência PM'!$H$15="Sim",DATE(YEAR(TODAY()),MONTH(TODAY()),1),IF(OR('2. Experiência PM'!$F$15="",'2. Experiência PM'!$G$15=""),DATE(1900,1,1),DATE('2. Experiência PM'!$G$15,'2. Experiência PM'!$F$15,1)))),1,0))</f>
        <v>0</v>
      </c>
      <c r="J11">
        <f ca="1">IF(OR('2. Experiência PM'!$D$16="",'2. Experiência PM'!$E$16=""),0,IF(AND($A11&gt;=DATE('2. Experiência PM'!$E$16,'2. Experiência PM'!$D$16,1),$A11&lt;=IF('2. Experiência PM'!$H$16="Sim",DATE(YEAR(TODAY()),MONTH(TODAY()),1),IF(OR('2. Experiência PM'!$F$16="",'2. Experiência PM'!$G$16=""),DATE(1900,1,1),DATE('2. Experiência PM'!$G$16,'2. Experiência PM'!$F$16,1)))),1,0))</f>
        <v>0</v>
      </c>
      <c r="K11">
        <f ca="1">IF(OR('2. Experiência PM'!$D$17="",'2. Experiência PM'!$E$17=""),0,IF(AND($A11&gt;=DATE('2. Experiência PM'!$E$17,'2. Experiência PM'!$D$17,1),$A11&lt;=IF('2. Experiência PM'!$H$17="Sim",DATE(YEAR(TODAY()),MONTH(TODAY()),1),IF(OR('2. Experiência PM'!$F$17="",'2. Experiência PM'!$G$17=""),DATE(1900,1,1),DATE('2. Experiência PM'!$G$17,'2. Experiência PM'!$F$17,1)))),1,0))</f>
        <v>0</v>
      </c>
      <c r="L11">
        <v>0</v>
      </c>
      <c r="M11">
        <v>0</v>
      </c>
      <c r="N11">
        <v>0</v>
      </c>
      <c r="O11">
        <v>0</v>
      </c>
      <c r="P11">
        <f t="shared" ca="1" si="0"/>
        <v>0</v>
      </c>
      <c r="Q11">
        <f t="shared" ca="1" si="1"/>
        <v>0</v>
      </c>
    </row>
    <row r="12" spans="1:17" x14ac:dyDescent="0.45">
      <c r="A12" s="70">
        <f t="shared" ca="1" si="2"/>
        <v>39234</v>
      </c>
      <c r="B12">
        <f ca="1">IF(OR('2. Experiência PM'!$D$8="",'2. Experiência PM'!$E$8=""),0,IF(AND($A12&gt;=DATE('2. Experiência PM'!$E$8,'2. Experiência PM'!$D$8,1),$A12&lt;=IF('2. Experiência PM'!$H$8="Sim",DATE(YEAR(TODAY()),MONTH(TODAY()),1),IF(OR('2. Experiência PM'!$F$8="",'2. Experiência PM'!$G$8=""),DATE(1900,1,1),DATE('2. Experiência PM'!$G$8,'2. Experiência PM'!$F$8,1)))),1,0))</f>
        <v>0</v>
      </c>
      <c r="C12">
        <f ca="1">IF(OR('2. Experiência PM'!$D$9="",'2. Experiência PM'!$E$9=""),0,IF(AND($A12&gt;=DATE('2. Experiência PM'!$E$9,'2. Experiência PM'!$D$9,1),$A12&lt;=IF('2. Experiência PM'!$H$9="Sim",DATE(YEAR(TODAY()),MONTH(TODAY()),1),IF(OR('2. Experiência PM'!$F$9="",'2. Experiência PM'!$G$9=""),DATE(1900,1,1),DATE('2. Experiência PM'!$G$9,'2. Experiência PM'!$F$9,1)))),1,0))</f>
        <v>0</v>
      </c>
      <c r="D12">
        <f ca="1">IF(OR('2. Experiência PM'!$D$10="",'2. Experiência PM'!$E$10=""),0,IF(AND($A12&gt;=DATE('2. Experiência PM'!$E$10,'2. Experiência PM'!$D$10,1),$A12&lt;=IF('2. Experiência PM'!$H$10="Sim",DATE(YEAR(TODAY()),MONTH(TODAY()),1),IF(OR('2. Experiência PM'!$F$10="",'2. Experiência PM'!$G$10=""),DATE(1900,1,1),DATE('2. Experiência PM'!$G$10,'2. Experiência PM'!$F$10,1)))),1,0))</f>
        <v>0</v>
      </c>
      <c r="E12">
        <f ca="1">IF(OR('2. Experiência PM'!$D$11="",'2. Experiência PM'!$E$11=""),0,IF(AND($A12&gt;=DATE('2. Experiência PM'!$E$11,'2. Experiência PM'!$D$11,1),$A12&lt;=IF('2. Experiência PM'!$H$11="Sim",DATE(YEAR(TODAY()),MONTH(TODAY()),1),IF(OR('2. Experiência PM'!$F$11="",'2. Experiência PM'!$G$11=""),DATE(1900,1,1),DATE('2. Experiência PM'!$G$11,'2. Experiência PM'!$F$11,1)))),1,0))</f>
        <v>0</v>
      </c>
      <c r="F12">
        <f ca="1">IF(OR('2. Experiência PM'!$D$12="",'2. Experiência PM'!$E$12=""),0,IF(AND($A12&gt;=DATE('2. Experiência PM'!$E$12,'2. Experiência PM'!$D$12,1),$A12&lt;=IF('2. Experiência PM'!$H$12="Sim",DATE(YEAR(TODAY()),MONTH(TODAY()),1),IF(OR('2. Experiência PM'!$F$12="",'2. Experiência PM'!$G$12=""),DATE(1900,1,1),DATE('2. Experiência PM'!$G$12,'2. Experiência PM'!$F$12,1)))),1,0))</f>
        <v>0</v>
      </c>
      <c r="G12">
        <f ca="1">IF(OR('2. Experiência PM'!$D$13="",'2. Experiência PM'!$E$13=""),0,IF(AND($A12&gt;=DATE('2. Experiência PM'!$E$13,'2. Experiência PM'!$D$13,1),$A12&lt;=IF('2. Experiência PM'!$H$13="Sim",DATE(YEAR(TODAY()),MONTH(TODAY()),1),IF(OR('2. Experiência PM'!$F$13="",'2. Experiência PM'!$G$13=""),DATE(1900,1,1),DATE('2. Experiência PM'!$G$13,'2. Experiência PM'!$F$13,1)))),1,0))</f>
        <v>0</v>
      </c>
      <c r="H12">
        <f ca="1">IF(OR('2. Experiência PM'!$D$14="",'2. Experiência PM'!$E$14=""),0,IF(AND($A12&gt;=DATE('2. Experiência PM'!$E$14,'2. Experiência PM'!$D$14,1),$A12&lt;=IF('2. Experiência PM'!$H$14="Sim",DATE(YEAR(TODAY()),MONTH(TODAY()),1),IF(OR('2. Experiência PM'!$F$14="",'2. Experiência PM'!$G$14=""),DATE(1900,1,1),DATE('2. Experiência PM'!$G$14,'2. Experiência PM'!$F$14,1)))),1,0))</f>
        <v>0</v>
      </c>
      <c r="I12">
        <f ca="1">IF(OR('2. Experiência PM'!$D$15="",'2. Experiência PM'!$E$15=""),0,IF(AND($A12&gt;=DATE('2. Experiência PM'!$E$15,'2. Experiência PM'!$D$15,1),$A12&lt;=IF('2. Experiência PM'!$H$15="Sim",DATE(YEAR(TODAY()),MONTH(TODAY()),1),IF(OR('2. Experiência PM'!$F$15="",'2. Experiência PM'!$G$15=""),DATE(1900,1,1),DATE('2. Experiência PM'!$G$15,'2. Experiência PM'!$F$15,1)))),1,0))</f>
        <v>0</v>
      </c>
      <c r="J12">
        <f ca="1">IF(OR('2. Experiência PM'!$D$16="",'2. Experiência PM'!$E$16=""),0,IF(AND($A12&gt;=DATE('2. Experiência PM'!$E$16,'2. Experiência PM'!$D$16,1),$A12&lt;=IF('2. Experiência PM'!$H$16="Sim",DATE(YEAR(TODAY()),MONTH(TODAY()),1),IF(OR('2. Experiência PM'!$F$16="",'2. Experiência PM'!$G$16=""),DATE(1900,1,1),DATE('2. Experiência PM'!$G$16,'2. Experiência PM'!$F$16,1)))),1,0))</f>
        <v>0</v>
      </c>
      <c r="K12">
        <f ca="1">IF(OR('2. Experiência PM'!$D$17="",'2. Experiência PM'!$E$17=""),0,IF(AND($A12&gt;=DATE('2. Experiência PM'!$E$17,'2. Experiência PM'!$D$17,1),$A12&lt;=IF('2. Experiência PM'!$H$17="Sim",DATE(YEAR(TODAY()),MONTH(TODAY()),1),IF(OR('2. Experiência PM'!$F$17="",'2. Experiência PM'!$G$17=""),DATE(1900,1,1),DATE('2. Experiência PM'!$G$17,'2. Experiência PM'!$F$17,1)))),1,0))</f>
        <v>0</v>
      </c>
      <c r="L12">
        <v>0</v>
      </c>
      <c r="M12">
        <v>0</v>
      </c>
      <c r="N12">
        <v>0</v>
      </c>
      <c r="O12">
        <v>0</v>
      </c>
      <c r="P12">
        <f t="shared" ca="1" si="0"/>
        <v>0</v>
      </c>
      <c r="Q12">
        <f t="shared" ca="1" si="1"/>
        <v>0</v>
      </c>
    </row>
    <row r="13" spans="1:17" x14ac:dyDescent="0.45">
      <c r="A13" s="70">
        <f t="shared" ca="1" si="2"/>
        <v>39264</v>
      </c>
      <c r="B13">
        <f ca="1">IF(OR('2. Experiência PM'!$D$8="",'2. Experiência PM'!$E$8=""),0,IF(AND($A13&gt;=DATE('2. Experiência PM'!$E$8,'2. Experiência PM'!$D$8,1),$A13&lt;=IF('2. Experiência PM'!$H$8="Sim",DATE(YEAR(TODAY()),MONTH(TODAY()),1),IF(OR('2. Experiência PM'!$F$8="",'2. Experiência PM'!$G$8=""),DATE(1900,1,1),DATE('2. Experiência PM'!$G$8,'2. Experiência PM'!$F$8,1)))),1,0))</f>
        <v>0</v>
      </c>
      <c r="C13">
        <f ca="1">IF(OR('2. Experiência PM'!$D$9="",'2. Experiência PM'!$E$9=""),0,IF(AND($A13&gt;=DATE('2. Experiência PM'!$E$9,'2. Experiência PM'!$D$9,1),$A13&lt;=IF('2. Experiência PM'!$H$9="Sim",DATE(YEAR(TODAY()),MONTH(TODAY()),1),IF(OR('2. Experiência PM'!$F$9="",'2. Experiência PM'!$G$9=""),DATE(1900,1,1),DATE('2. Experiência PM'!$G$9,'2. Experiência PM'!$F$9,1)))),1,0))</f>
        <v>0</v>
      </c>
      <c r="D13">
        <f ca="1">IF(OR('2. Experiência PM'!$D$10="",'2. Experiência PM'!$E$10=""),0,IF(AND($A13&gt;=DATE('2. Experiência PM'!$E$10,'2. Experiência PM'!$D$10,1),$A13&lt;=IF('2. Experiência PM'!$H$10="Sim",DATE(YEAR(TODAY()),MONTH(TODAY()),1),IF(OR('2. Experiência PM'!$F$10="",'2. Experiência PM'!$G$10=""),DATE(1900,1,1),DATE('2. Experiência PM'!$G$10,'2. Experiência PM'!$F$10,1)))),1,0))</f>
        <v>0</v>
      </c>
      <c r="E13">
        <f ca="1">IF(OR('2. Experiência PM'!$D$11="",'2. Experiência PM'!$E$11=""),0,IF(AND($A13&gt;=DATE('2. Experiência PM'!$E$11,'2. Experiência PM'!$D$11,1),$A13&lt;=IF('2. Experiência PM'!$H$11="Sim",DATE(YEAR(TODAY()),MONTH(TODAY()),1),IF(OR('2. Experiência PM'!$F$11="",'2. Experiência PM'!$G$11=""),DATE(1900,1,1),DATE('2. Experiência PM'!$G$11,'2. Experiência PM'!$F$11,1)))),1,0))</f>
        <v>0</v>
      </c>
      <c r="F13">
        <f ca="1">IF(OR('2. Experiência PM'!$D$12="",'2. Experiência PM'!$E$12=""),0,IF(AND($A13&gt;=DATE('2. Experiência PM'!$E$12,'2. Experiência PM'!$D$12,1),$A13&lt;=IF('2. Experiência PM'!$H$12="Sim",DATE(YEAR(TODAY()),MONTH(TODAY()),1),IF(OR('2. Experiência PM'!$F$12="",'2. Experiência PM'!$G$12=""),DATE(1900,1,1),DATE('2. Experiência PM'!$G$12,'2. Experiência PM'!$F$12,1)))),1,0))</f>
        <v>0</v>
      </c>
      <c r="G13">
        <f ca="1">IF(OR('2. Experiência PM'!$D$13="",'2. Experiência PM'!$E$13=""),0,IF(AND($A13&gt;=DATE('2. Experiência PM'!$E$13,'2. Experiência PM'!$D$13,1),$A13&lt;=IF('2. Experiência PM'!$H$13="Sim",DATE(YEAR(TODAY()),MONTH(TODAY()),1),IF(OR('2. Experiência PM'!$F$13="",'2. Experiência PM'!$G$13=""),DATE(1900,1,1),DATE('2. Experiência PM'!$G$13,'2. Experiência PM'!$F$13,1)))),1,0))</f>
        <v>0</v>
      </c>
      <c r="H13">
        <f ca="1">IF(OR('2. Experiência PM'!$D$14="",'2. Experiência PM'!$E$14=""),0,IF(AND($A13&gt;=DATE('2. Experiência PM'!$E$14,'2. Experiência PM'!$D$14,1),$A13&lt;=IF('2. Experiência PM'!$H$14="Sim",DATE(YEAR(TODAY()),MONTH(TODAY()),1),IF(OR('2. Experiência PM'!$F$14="",'2. Experiência PM'!$G$14=""),DATE(1900,1,1),DATE('2. Experiência PM'!$G$14,'2. Experiência PM'!$F$14,1)))),1,0))</f>
        <v>0</v>
      </c>
      <c r="I13">
        <f ca="1">IF(OR('2. Experiência PM'!$D$15="",'2. Experiência PM'!$E$15=""),0,IF(AND($A13&gt;=DATE('2. Experiência PM'!$E$15,'2. Experiência PM'!$D$15,1),$A13&lt;=IF('2. Experiência PM'!$H$15="Sim",DATE(YEAR(TODAY()),MONTH(TODAY()),1),IF(OR('2. Experiência PM'!$F$15="",'2. Experiência PM'!$G$15=""),DATE(1900,1,1),DATE('2. Experiência PM'!$G$15,'2. Experiência PM'!$F$15,1)))),1,0))</f>
        <v>0</v>
      </c>
      <c r="J13">
        <f ca="1">IF(OR('2. Experiência PM'!$D$16="",'2. Experiência PM'!$E$16=""),0,IF(AND($A13&gt;=DATE('2. Experiência PM'!$E$16,'2. Experiência PM'!$D$16,1),$A13&lt;=IF('2. Experiência PM'!$H$16="Sim",DATE(YEAR(TODAY()),MONTH(TODAY()),1),IF(OR('2. Experiência PM'!$F$16="",'2. Experiência PM'!$G$16=""),DATE(1900,1,1),DATE('2. Experiência PM'!$G$16,'2. Experiência PM'!$F$16,1)))),1,0))</f>
        <v>0</v>
      </c>
      <c r="K13">
        <f ca="1">IF(OR('2. Experiência PM'!$D$17="",'2. Experiência PM'!$E$17=""),0,IF(AND($A13&gt;=DATE('2. Experiência PM'!$E$17,'2. Experiência PM'!$D$17,1),$A13&lt;=IF('2. Experiência PM'!$H$17="Sim",DATE(YEAR(TODAY()),MONTH(TODAY()),1),IF(OR('2. Experiência PM'!$F$17="",'2. Experiência PM'!$G$17=""),DATE(1900,1,1),DATE('2. Experiência PM'!$G$17,'2. Experiência PM'!$F$17,1)))),1,0))</f>
        <v>0</v>
      </c>
      <c r="L13">
        <v>0</v>
      </c>
      <c r="M13">
        <v>0</v>
      </c>
      <c r="N13">
        <v>0</v>
      </c>
      <c r="O13">
        <v>0</v>
      </c>
      <c r="P13">
        <f t="shared" ca="1" si="0"/>
        <v>0</v>
      </c>
      <c r="Q13">
        <f t="shared" ca="1" si="1"/>
        <v>0</v>
      </c>
    </row>
    <row r="14" spans="1:17" x14ac:dyDescent="0.45">
      <c r="A14" s="70">
        <f t="shared" ca="1" si="2"/>
        <v>39295</v>
      </c>
      <c r="B14">
        <f ca="1">IF(OR('2. Experiência PM'!$D$8="",'2. Experiência PM'!$E$8=""),0,IF(AND($A14&gt;=DATE('2. Experiência PM'!$E$8,'2. Experiência PM'!$D$8,1),$A14&lt;=IF('2. Experiência PM'!$H$8="Sim",DATE(YEAR(TODAY()),MONTH(TODAY()),1),IF(OR('2. Experiência PM'!$F$8="",'2. Experiência PM'!$G$8=""),DATE(1900,1,1),DATE('2. Experiência PM'!$G$8,'2. Experiência PM'!$F$8,1)))),1,0))</f>
        <v>0</v>
      </c>
      <c r="C14">
        <f ca="1">IF(OR('2. Experiência PM'!$D$9="",'2. Experiência PM'!$E$9=""),0,IF(AND($A14&gt;=DATE('2. Experiência PM'!$E$9,'2. Experiência PM'!$D$9,1),$A14&lt;=IF('2. Experiência PM'!$H$9="Sim",DATE(YEAR(TODAY()),MONTH(TODAY()),1),IF(OR('2. Experiência PM'!$F$9="",'2. Experiência PM'!$G$9=""),DATE(1900,1,1),DATE('2. Experiência PM'!$G$9,'2. Experiência PM'!$F$9,1)))),1,0))</f>
        <v>0</v>
      </c>
      <c r="D14">
        <f ca="1">IF(OR('2. Experiência PM'!$D$10="",'2. Experiência PM'!$E$10=""),0,IF(AND($A14&gt;=DATE('2. Experiência PM'!$E$10,'2. Experiência PM'!$D$10,1),$A14&lt;=IF('2. Experiência PM'!$H$10="Sim",DATE(YEAR(TODAY()),MONTH(TODAY()),1),IF(OR('2. Experiência PM'!$F$10="",'2. Experiência PM'!$G$10=""),DATE(1900,1,1),DATE('2. Experiência PM'!$G$10,'2. Experiência PM'!$F$10,1)))),1,0))</f>
        <v>0</v>
      </c>
      <c r="E14">
        <f ca="1">IF(OR('2. Experiência PM'!$D$11="",'2. Experiência PM'!$E$11=""),0,IF(AND($A14&gt;=DATE('2. Experiência PM'!$E$11,'2. Experiência PM'!$D$11,1),$A14&lt;=IF('2. Experiência PM'!$H$11="Sim",DATE(YEAR(TODAY()),MONTH(TODAY()),1),IF(OR('2. Experiência PM'!$F$11="",'2. Experiência PM'!$G$11=""),DATE(1900,1,1),DATE('2. Experiência PM'!$G$11,'2. Experiência PM'!$F$11,1)))),1,0))</f>
        <v>0</v>
      </c>
      <c r="F14">
        <f ca="1">IF(OR('2. Experiência PM'!$D$12="",'2. Experiência PM'!$E$12=""),0,IF(AND($A14&gt;=DATE('2. Experiência PM'!$E$12,'2. Experiência PM'!$D$12,1),$A14&lt;=IF('2. Experiência PM'!$H$12="Sim",DATE(YEAR(TODAY()),MONTH(TODAY()),1),IF(OR('2. Experiência PM'!$F$12="",'2. Experiência PM'!$G$12=""),DATE(1900,1,1),DATE('2. Experiência PM'!$G$12,'2. Experiência PM'!$F$12,1)))),1,0))</f>
        <v>0</v>
      </c>
      <c r="G14">
        <f ca="1">IF(OR('2. Experiência PM'!$D$13="",'2. Experiência PM'!$E$13=""),0,IF(AND($A14&gt;=DATE('2. Experiência PM'!$E$13,'2. Experiência PM'!$D$13,1),$A14&lt;=IF('2. Experiência PM'!$H$13="Sim",DATE(YEAR(TODAY()),MONTH(TODAY()),1),IF(OR('2. Experiência PM'!$F$13="",'2. Experiência PM'!$G$13=""),DATE(1900,1,1),DATE('2. Experiência PM'!$G$13,'2. Experiência PM'!$F$13,1)))),1,0))</f>
        <v>0</v>
      </c>
      <c r="H14">
        <f ca="1">IF(OR('2. Experiência PM'!$D$14="",'2. Experiência PM'!$E$14=""),0,IF(AND($A14&gt;=DATE('2. Experiência PM'!$E$14,'2. Experiência PM'!$D$14,1),$A14&lt;=IF('2. Experiência PM'!$H$14="Sim",DATE(YEAR(TODAY()),MONTH(TODAY()),1),IF(OR('2. Experiência PM'!$F$14="",'2. Experiência PM'!$G$14=""),DATE(1900,1,1),DATE('2. Experiência PM'!$G$14,'2. Experiência PM'!$F$14,1)))),1,0))</f>
        <v>0</v>
      </c>
      <c r="I14">
        <f ca="1">IF(OR('2. Experiência PM'!$D$15="",'2. Experiência PM'!$E$15=""),0,IF(AND($A14&gt;=DATE('2. Experiência PM'!$E$15,'2. Experiência PM'!$D$15,1),$A14&lt;=IF('2. Experiência PM'!$H$15="Sim",DATE(YEAR(TODAY()),MONTH(TODAY()),1),IF(OR('2. Experiência PM'!$F$15="",'2. Experiência PM'!$G$15=""),DATE(1900,1,1),DATE('2. Experiência PM'!$G$15,'2. Experiência PM'!$F$15,1)))),1,0))</f>
        <v>0</v>
      </c>
      <c r="J14">
        <f ca="1">IF(OR('2. Experiência PM'!$D$16="",'2. Experiência PM'!$E$16=""),0,IF(AND($A14&gt;=DATE('2. Experiência PM'!$E$16,'2. Experiência PM'!$D$16,1),$A14&lt;=IF('2. Experiência PM'!$H$16="Sim",DATE(YEAR(TODAY()),MONTH(TODAY()),1),IF(OR('2. Experiência PM'!$F$16="",'2. Experiência PM'!$G$16=""),DATE(1900,1,1),DATE('2. Experiência PM'!$G$16,'2. Experiência PM'!$F$16,1)))),1,0))</f>
        <v>0</v>
      </c>
      <c r="K14">
        <f ca="1">IF(OR('2. Experiência PM'!$D$17="",'2. Experiência PM'!$E$17=""),0,IF(AND($A14&gt;=DATE('2. Experiência PM'!$E$17,'2. Experiência PM'!$D$17,1),$A14&lt;=IF('2. Experiência PM'!$H$17="Sim",DATE(YEAR(TODAY()),MONTH(TODAY()),1),IF(OR('2. Experiência PM'!$F$17="",'2. Experiência PM'!$G$17=""),DATE(1900,1,1),DATE('2. Experiência PM'!$G$17,'2. Experiência PM'!$F$17,1)))),1,0))</f>
        <v>0</v>
      </c>
      <c r="L14">
        <v>0</v>
      </c>
      <c r="M14">
        <v>0</v>
      </c>
      <c r="N14">
        <v>0</v>
      </c>
      <c r="O14">
        <v>0</v>
      </c>
      <c r="P14">
        <f t="shared" ca="1" si="0"/>
        <v>0</v>
      </c>
      <c r="Q14">
        <f t="shared" ca="1" si="1"/>
        <v>0</v>
      </c>
    </row>
    <row r="15" spans="1:17" x14ac:dyDescent="0.45">
      <c r="A15" s="70">
        <f t="shared" ca="1" si="2"/>
        <v>39326</v>
      </c>
      <c r="B15">
        <f ca="1">IF(OR('2. Experiência PM'!$D$8="",'2. Experiência PM'!$E$8=""),0,IF(AND($A15&gt;=DATE('2. Experiência PM'!$E$8,'2. Experiência PM'!$D$8,1),$A15&lt;=IF('2. Experiência PM'!$H$8="Sim",DATE(YEAR(TODAY()),MONTH(TODAY()),1),IF(OR('2. Experiência PM'!$F$8="",'2. Experiência PM'!$G$8=""),DATE(1900,1,1),DATE('2. Experiência PM'!$G$8,'2. Experiência PM'!$F$8,1)))),1,0))</f>
        <v>0</v>
      </c>
      <c r="C15">
        <f ca="1">IF(OR('2. Experiência PM'!$D$9="",'2. Experiência PM'!$E$9=""),0,IF(AND($A15&gt;=DATE('2. Experiência PM'!$E$9,'2. Experiência PM'!$D$9,1),$A15&lt;=IF('2. Experiência PM'!$H$9="Sim",DATE(YEAR(TODAY()),MONTH(TODAY()),1),IF(OR('2. Experiência PM'!$F$9="",'2. Experiência PM'!$G$9=""),DATE(1900,1,1),DATE('2. Experiência PM'!$G$9,'2. Experiência PM'!$F$9,1)))),1,0))</f>
        <v>0</v>
      </c>
      <c r="D15">
        <f ca="1">IF(OR('2. Experiência PM'!$D$10="",'2. Experiência PM'!$E$10=""),0,IF(AND($A15&gt;=DATE('2. Experiência PM'!$E$10,'2. Experiência PM'!$D$10,1),$A15&lt;=IF('2. Experiência PM'!$H$10="Sim",DATE(YEAR(TODAY()),MONTH(TODAY()),1),IF(OR('2. Experiência PM'!$F$10="",'2. Experiência PM'!$G$10=""),DATE(1900,1,1),DATE('2. Experiência PM'!$G$10,'2. Experiência PM'!$F$10,1)))),1,0))</f>
        <v>0</v>
      </c>
      <c r="E15">
        <f ca="1">IF(OR('2. Experiência PM'!$D$11="",'2. Experiência PM'!$E$11=""),0,IF(AND($A15&gt;=DATE('2. Experiência PM'!$E$11,'2. Experiência PM'!$D$11,1),$A15&lt;=IF('2. Experiência PM'!$H$11="Sim",DATE(YEAR(TODAY()),MONTH(TODAY()),1),IF(OR('2. Experiência PM'!$F$11="",'2. Experiência PM'!$G$11=""),DATE(1900,1,1),DATE('2. Experiência PM'!$G$11,'2. Experiência PM'!$F$11,1)))),1,0))</f>
        <v>0</v>
      </c>
      <c r="F15">
        <f ca="1">IF(OR('2. Experiência PM'!$D$12="",'2. Experiência PM'!$E$12=""),0,IF(AND($A15&gt;=DATE('2. Experiência PM'!$E$12,'2. Experiência PM'!$D$12,1),$A15&lt;=IF('2. Experiência PM'!$H$12="Sim",DATE(YEAR(TODAY()),MONTH(TODAY()),1),IF(OR('2. Experiência PM'!$F$12="",'2. Experiência PM'!$G$12=""),DATE(1900,1,1),DATE('2. Experiência PM'!$G$12,'2. Experiência PM'!$F$12,1)))),1,0))</f>
        <v>0</v>
      </c>
      <c r="G15">
        <f ca="1">IF(OR('2. Experiência PM'!$D$13="",'2. Experiência PM'!$E$13=""),0,IF(AND($A15&gt;=DATE('2. Experiência PM'!$E$13,'2. Experiência PM'!$D$13,1),$A15&lt;=IF('2. Experiência PM'!$H$13="Sim",DATE(YEAR(TODAY()),MONTH(TODAY()),1),IF(OR('2. Experiência PM'!$F$13="",'2. Experiência PM'!$G$13=""),DATE(1900,1,1),DATE('2. Experiência PM'!$G$13,'2. Experiência PM'!$F$13,1)))),1,0))</f>
        <v>0</v>
      </c>
      <c r="H15">
        <f ca="1">IF(OR('2. Experiência PM'!$D$14="",'2. Experiência PM'!$E$14=""),0,IF(AND($A15&gt;=DATE('2. Experiência PM'!$E$14,'2. Experiência PM'!$D$14,1),$A15&lt;=IF('2. Experiência PM'!$H$14="Sim",DATE(YEAR(TODAY()),MONTH(TODAY()),1),IF(OR('2. Experiência PM'!$F$14="",'2. Experiência PM'!$G$14=""),DATE(1900,1,1),DATE('2. Experiência PM'!$G$14,'2. Experiência PM'!$F$14,1)))),1,0))</f>
        <v>0</v>
      </c>
      <c r="I15">
        <f ca="1">IF(OR('2. Experiência PM'!$D$15="",'2. Experiência PM'!$E$15=""),0,IF(AND($A15&gt;=DATE('2. Experiência PM'!$E$15,'2. Experiência PM'!$D$15,1),$A15&lt;=IF('2. Experiência PM'!$H$15="Sim",DATE(YEAR(TODAY()),MONTH(TODAY()),1),IF(OR('2. Experiência PM'!$F$15="",'2. Experiência PM'!$G$15=""),DATE(1900,1,1),DATE('2. Experiência PM'!$G$15,'2. Experiência PM'!$F$15,1)))),1,0))</f>
        <v>0</v>
      </c>
      <c r="J15">
        <f ca="1">IF(OR('2. Experiência PM'!$D$16="",'2. Experiência PM'!$E$16=""),0,IF(AND($A15&gt;=DATE('2. Experiência PM'!$E$16,'2. Experiência PM'!$D$16,1),$A15&lt;=IF('2. Experiência PM'!$H$16="Sim",DATE(YEAR(TODAY()),MONTH(TODAY()),1),IF(OR('2. Experiência PM'!$F$16="",'2. Experiência PM'!$G$16=""),DATE(1900,1,1),DATE('2. Experiência PM'!$G$16,'2. Experiência PM'!$F$16,1)))),1,0))</f>
        <v>0</v>
      </c>
      <c r="K15">
        <f ca="1">IF(OR('2. Experiência PM'!$D$17="",'2. Experiência PM'!$E$17=""),0,IF(AND($A15&gt;=DATE('2. Experiência PM'!$E$17,'2. Experiência PM'!$D$17,1),$A15&lt;=IF('2. Experiência PM'!$H$17="Sim",DATE(YEAR(TODAY()),MONTH(TODAY()),1),IF(OR('2. Experiência PM'!$F$17="",'2. Experiência PM'!$G$17=""),DATE(1900,1,1),DATE('2. Experiência PM'!$G$17,'2. Experiência PM'!$F$17,1)))),1,0))</f>
        <v>0</v>
      </c>
      <c r="L15">
        <v>0</v>
      </c>
      <c r="M15">
        <v>0</v>
      </c>
      <c r="N15">
        <v>0</v>
      </c>
      <c r="O15">
        <v>0</v>
      </c>
      <c r="P15">
        <f t="shared" ca="1" si="0"/>
        <v>0</v>
      </c>
      <c r="Q15">
        <f t="shared" ca="1" si="1"/>
        <v>0</v>
      </c>
    </row>
    <row r="16" spans="1:17" x14ac:dyDescent="0.45">
      <c r="A16" s="70">
        <f t="shared" ca="1" si="2"/>
        <v>39356</v>
      </c>
      <c r="B16">
        <f ca="1">IF(OR('2. Experiência PM'!$D$8="",'2. Experiência PM'!$E$8=""),0,IF(AND($A16&gt;=DATE('2. Experiência PM'!$E$8,'2. Experiência PM'!$D$8,1),$A16&lt;=IF('2. Experiência PM'!$H$8="Sim",DATE(YEAR(TODAY()),MONTH(TODAY()),1),IF(OR('2. Experiência PM'!$F$8="",'2. Experiência PM'!$G$8=""),DATE(1900,1,1),DATE('2. Experiência PM'!$G$8,'2. Experiência PM'!$F$8,1)))),1,0))</f>
        <v>0</v>
      </c>
      <c r="C16">
        <f ca="1">IF(OR('2. Experiência PM'!$D$9="",'2. Experiência PM'!$E$9=""),0,IF(AND($A16&gt;=DATE('2. Experiência PM'!$E$9,'2. Experiência PM'!$D$9,1),$A16&lt;=IF('2. Experiência PM'!$H$9="Sim",DATE(YEAR(TODAY()),MONTH(TODAY()),1),IF(OR('2. Experiência PM'!$F$9="",'2. Experiência PM'!$G$9=""),DATE(1900,1,1),DATE('2. Experiência PM'!$G$9,'2. Experiência PM'!$F$9,1)))),1,0))</f>
        <v>0</v>
      </c>
      <c r="D16">
        <f ca="1">IF(OR('2. Experiência PM'!$D$10="",'2. Experiência PM'!$E$10=""),0,IF(AND($A16&gt;=DATE('2. Experiência PM'!$E$10,'2. Experiência PM'!$D$10,1),$A16&lt;=IF('2. Experiência PM'!$H$10="Sim",DATE(YEAR(TODAY()),MONTH(TODAY()),1),IF(OR('2. Experiência PM'!$F$10="",'2. Experiência PM'!$G$10=""),DATE(1900,1,1),DATE('2. Experiência PM'!$G$10,'2. Experiência PM'!$F$10,1)))),1,0))</f>
        <v>0</v>
      </c>
      <c r="E16">
        <f ca="1">IF(OR('2. Experiência PM'!$D$11="",'2. Experiência PM'!$E$11=""),0,IF(AND($A16&gt;=DATE('2. Experiência PM'!$E$11,'2. Experiência PM'!$D$11,1),$A16&lt;=IF('2. Experiência PM'!$H$11="Sim",DATE(YEAR(TODAY()),MONTH(TODAY()),1),IF(OR('2. Experiência PM'!$F$11="",'2. Experiência PM'!$G$11=""),DATE(1900,1,1),DATE('2. Experiência PM'!$G$11,'2. Experiência PM'!$F$11,1)))),1,0))</f>
        <v>0</v>
      </c>
      <c r="F16">
        <f ca="1">IF(OR('2. Experiência PM'!$D$12="",'2. Experiência PM'!$E$12=""),0,IF(AND($A16&gt;=DATE('2. Experiência PM'!$E$12,'2. Experiência PM'!$D$12,1),$A16&lt;=IF('2. Experiência PM'!$H$12="Sim",DATE(YEAR(TODAY()),MONTH(TODAY()),1),IF(OR('2. Experiência PM'!$F$12="",'2. Experiência PM'!$G$12=""),DATE(1900,1,1),DATE('2. Experiência PM'!$G$12,'2. Experiência PM'!$F$12,1)))),1,0))</f>
        <v>0</v>
      </c>
      <c r="G16">
        <f ca="1">IF(OR('2. Experiência PM'!$D$13="",'2. Experiência PM'!$E$13=""),0,IF(AND($A16&gt;=DATE('2. Experiência PM'!$E$13,'2. Experiência PM'!$D$13,1),$A16&lt;=IF('2. Experiência PM'!$H$13="Sim",DATE(YEAR(TODAY()),MONTH(TODAY()),1),IF(OR('2. Experiência PM'!$F$13="",'2. Experiência PM'!$G$13=""),DATE(1900,1,1),DATE('2. Experiência PM'!$G$13,'2. Experiência PM'!$F$13,1)))),1,0))</f>
        <v>0</v>
      </c>
      <c r="H16">
        <f ca="1">IF(OR('2. Experiência PM'!$D$14="",'2. Experiência PM'!$E$14=""),0,IF(AND($A16&gt;=DATE('2. Experiência PM'!$E$14,'2. Experiência PM'!$D$14,1),$A16&lt;=IF('2. Experiência PM'!$H$14="Sim",DATE(YEAR(TODAY()),MONTH(TODAY()),1),IF(OR('2. Experiência PM'!$F$14="",'2. Experiência PM'!$G$14=""),DATE(1900,1,1),DATE('2. Experiência PM'!$G$14,'2. Experiência PM'!$F$14,1)))),1,0))</f>
        <v>0</v>
      </c>
      <c r="I16">
        <f ca="1">IF(OR('2. Experiência PM'!$D$15="",'2. Experiência PM'!$E$15=""),0,IF(AND($A16&gt;=DATE('2. Experiência PM'!$E$15,'2. Experiência PM'!$D$15,1),$A16&lt;=IF('2. Experiência PM'!$H$15="Sim",DATE(YEAR(TODAY()),MONTH(TODAY()),1),IF(OR('2. Experiência PM'!$F$15="",'2. Experiência PM'!$G$15=""),DATE(1900,1,1),DATE('2. Experiência PM'!$G$15,'2. Experiência PM'!$F$15,1)))),1,0))</f>
        <v>0</v>
      </c>
      <c r="J16">
        <f ca="1">IF(OR('2. Experiência PM'!$D$16="",'2. Experiência PM'!$E$16=""),0,IF(AND($A16&gt;=DATE('2. Experiência PM'!$E$16,'2. Experiência PM'!$D$16,1),$A16&lt;=IF('2. Experiência PM'!$H$16="Sim",DATE(YEAR(TODAY()),MONTH(TODAY()),1),IF(OR('2. Experiência PM'!$F$16="",'2. Experiência PM'!$G$16=""),DATE(1900,1,1),DATE('2. Experiência PM'!$G$16,'2. Experiência PM'!$F$16,1)))),1,0))</f>
        <v>0</v>
      </c>
      <c r="K16">
        <f ca="1">IF(OR('2. Experiência PM'!$D$17="",'2. Experiência PM'!$E$17=""),0,IF(AND($A16&gt;=DATE('2. Experiência PM'!$E$17,'2. Experiência PM'!$D$17,1),$A16&lt;=IF('2. Experiência PM'!$H$17="Sim",DATE(YEAR(TODAY()),MONTH(TODAY()),1),IF(OR('2. Experiência PM'!$F$17="",'2. Experiência PM'!$G$17=""),DATE(1900,1,1),DATE('2. Experiência PM'!$G$17,'2. Experiência PM'!$F$17,1)))),1,0))</f>
        <v>0</v>
      </c>
      <c r="L16">
        <v>0</v>
      </c>
      <c r="M16">
        <v>0</v>
      </c>
      <c r="N16">
        <v>0</v>
      </c>
      <c r="O16">
        <v>0</v>
      </c>
      <c r="P16">
        <f t="shared" ca="1" si="0"/>
        <v>0</v>
      </c>
      <c r="Q16">
        <f t="shared" ca="1" si="1"/>
        <v>0</v>
      </c>
    </row>
    <row r="17" spans="1:17" x14ac:dyDescent="0.45">
      <c r="A17" s="70">
        <f t="shared" ca="1" si="2"/>
        <v>39387</v>
      </c>
      <c r="B17">
        <f ca="1">IF(OR('2. Experiência PM'!$D$8="",'2. Experiência PM'!$E$8=""),0,IF(AND($A17&gt;=DATE('2. Experiência PM'!$E$8,'2. Experiência PM'!$D$8,1),$A17&lt;=IF('2. Experiência PM'!$H$8="Sim",DATE(YEAR(TODAY()),MONTH(TODAY()),1),IF(OR('2. Experiência PM'!$F$8="",'2. Experiência PM'!$G$8=""),DATE(1900,1,1),DATE('2. Experiência PM'!$G$8,'2. Experiência PM'!$F$8,1)))),1,0))</f>
        <v>0</v>
      </c>
      <c r="C17">
        <f ca="1">IF(OR('2. Experiência PM'!$D$9="",'2. Experiência PM'!$E$9=""),0,IF(AND($A17&gt;=DATE('2. Experiência PM'!$E$9,'2. Experiência PM'!$D$9,1),$A17&lt;=IF('2. Experiência PM'!$H$9="Sim",DATE(YEAR(TODAY()),MONTH(TODAY()),1),IF(OR('2. Experiência PM'!$F$9="",'2. Experiência PM'!$G$9=""),DATE(1900,1,1),DATE('2. Experiência PM'!$G$9,'2. Experiência PM'!$F$9,1)))),1,0))</f>
        <v>0</v>
      </c>
      <c r="D17">
        <f ca="1">IF(OR('2. Experiência PM'!$D$10="",'2. Experiência PM'!$E$10=""),0,IF(AND($A17&gt;=DATE('2. Experiência PM'!$E$10,'2. Experiência PM'!$D$10,1),$A17&lt;=IF('2. Experiência PM'!$H$10="Sim",DATE(YEAR(TODAY()),MONTH(TODAY()),1),IF(OR('2. Experiência PM'!$F$10="",'2. Experiência PM'!$G$10=""),DATE(1900,1,1),DATE('2. Experiência PM'!$G$10,'2. Experiência PM'!$F$10,1)))),1,0))</f>
        <v>0</v>
      </c>
      <c r="E17">
        <f ca="1">IF(OR('2. Experiência PM'!$D$11="",'2. Experiência PM'!$E$11=""),0,IF(AND($A17&gt;=DATE('2. Experiência PM'!$E$11,'2. Experiência PM'!$D$11,1),$A17&lt;=IF('2. Experiência PM'!$H$11="Sim",DATE(YEAR(TODAY()),MONTH(TODAY()),1),IF(OR('2. Experiência PM'!$F$11="",'2. Experiência PM'!$G$11=""),DATE(1900,1,1),DATE('2. Experiência PM'!$G$11,'2. Experiência PM'!$F$11,1)))),1,0))</f>
        <v>0</v>
      </c>
      <c r="F17">
        <f ca="1">IF(OR('2. Experiência PM'!$D$12="",'2. Experiência PM'!$E$12=""),0,IF(AND($A17&gt;=DATE('2. Experiência PM'!$E$12,'2. Experiência PM'!$D$12,1),$A17&lt;=IF('2. Experiência PM'!$H$12="Sim",DATE(YEAR(TODAY()),MONTH(TODAY()),1),IF(OR('2. Experiência PM'!$F$12="",'2. Experiência PM'!$G$12=""),DATE(1900,1,1),DATE('2. Experiência PM'!$G$12,'2. Experiência PM'!$F$12,1)))),1,0))</f>
        <v>0</v>
      </c>
      <c r="G17">
        <f ca="1">IF(OR('2. Experiência PM'!$D$13="",'2. Experiência PM'!$E$13=""),0,IF(AND($A17&gt;=DATE('2. Experiência PM'!$E$13,'2. Experiência PM'!$D$13,1),$A17&lt;=IF('2. Experiência PM'!$H$13="Sim",DATE(YEAR(TODAY()),MONTH(TODAY()),1),IF(OR('2. Experiência PM'!$F$13="",'2. Experiência PM'!$G$13=""),DATE(1900,1,1),DATE('2. Experiência PM'!$G$13,'2. Experiência PM'!$F$13,1)))),1,0))</f>
        <v>0</v>
      </c>
      <c r="H17">
        <f ca="1">IF(OR('2. Experiência PM'!$D$14="",'2. Experiência PM'!$E$14=""),0,IF(AND($A17&gt;=DATE('2. Experiência PM'!$E$14,'2. Experiência PM'!$D$14,1),$A17&lt;=IF('2. Experiência PM'!$H$14="Sim",DATE(YEAR(TODAY()),MONTH(TODAY()),1),IF(OR('2. Experiência PM'!$F$14="",'2. Experiência PM'!$G$14=""),DATE(1900,1,1),DATE('2. Experiência PM'!$G$14,'2. Experiência PM'!$F$14,1)))),1,0))</f>
        <v>0</v>
      </c>
      <c r="I17">
        <f ca="1">IF(OR('2. Experiência PM'!$D$15="",'2. Experiência PM'!$E$15=""),0,IF(AND($A17&gt;=DATE('2. Experiência PM'!$E$15,'2. Experiência PM'!$D$15,1),$A17&lt;=IF('2. Experiência PM'!$H$15="Sim",DATE(YEAR(TODAY()),MONTH(TODAY()),1),IF(OR('2. Experiência PM'!$F$15="",'2. Experiência PM'!$G$15=""),DATE(1900,1,1),DATE('2. Experiência PM'!$G$15,'2. Experiência PM'!$F$15,1)))),1,0))</f>
        <v>0</v>
      </c>
      <c r="J17">
        <f ca="1">IF(OR('2. Experiência PM'!$D$16="",'2. Experiência PM'!$E$16=""),0,IF(AND($A17&gt;=DATE('2. Experiência PM'!$E$16,'2. Experiência PM'!$D$16,1),$A17&lt;=IF('2. Experiência PM'!$H$16="Sim",DATE(YEAR(TODAY()),MONTH(TODAY()),1),IF(OR('2. Experiência PM'!$F$16="",'2. Experiência PM'!$G$16=""),DATE(1900,1,1),DATE('2. Experiência PM'!$G$16,'2. Experiência PM'!$F$16,1)))),1,0))</f>
        <v>0</v>
      </c>
      <c r="K17">
        <f ca="1">IF(OR('2. Experiência PM'!$D$17="",'2. Experiência PM'!$E$17=""),0,IF(AND($A17&gt;=DATE('2. Experiência PM'!$E$17,'2. Experiência PM'!$D$17,1),$A17&lt;=IF('2. Experiência PM'!$H$17="Sim",DATE(YEAR(TODAY()),MONTH(TODAY()),1),IF(OR('2. Experiência PM'!$F$17="",'2. Experiência PM'!$G$17=""),DATE(1900,1,1),DATE('2. Experiência PM'!$G$17,'2. Experiência PM'!$F$17,1)))),1,0))</f>
        <v>0</v>
      </c>
      <c r="L17">
        <v>0</v>
      </c>
      <c r="M17">
        <v>0</v>
      </c>
      <c r="N17">
        <v>0</v>
      </c>
      <c r="O17">
        <v>0</v>
      </c>
      <c r="P17">
        <f t="shared" ca="1" si="0"/>
        <v>0</v>
      </c>
      <c r="Q17">
        <f t="shared" ca="1" si="1"/>
        <v>0</v>
      </c>
    </row>
    <row r="18" spans="1:17" x14ac:dyDescent="0.45">
      <c r="A18" s="70">
        <f t="shared" ca="1" si="2"/>
        <v>39417</v>
      </c>
      <c r="B18">
        <f ca="1">IF(OR('2. Experiência PM'!$D$8="",'2. Experiência PM'!$E$8=""),0,IF(AND($A18&gt;=DATE('2. Experiência PM'!$E$8,'2. Experiência PM'!$D$8,1),$A18&lt;=IF('2. Experiência PM'!$H$8="Sim",DATE(YEAR(TODAY()),MONTH(TODAY()),1),IF(OR('2. Experiência PM'!$F$8="",'2. Experiência PM'!$G$8=""),DATE(1900,1,1),DATE('2. Experiência PM'!$G$8,'2. Experiência PM'!$F$8,1)))),1,0))</f>
        <v>0</v>
      </c>
      <c r="C18">
        <f ca="1">IF(OR('2. Experiência PM'!$D$9="",'2. Experiência PM'!$E$9=""),0,IF(AND($A18&gt;=DATE('2. Experiência PM'!$E$9,'2. Experiência PM'!$D$9,1),$A18&lt;=IF('2. Experiência PM'!$H$9="Sim",DATE(YEAR(TODAY()),MONTH(TODAY()),1),IF(OR('2. Experiência PM'!$F$9="",'2. Experiência PM'!$G$9=""),DATE(1900,1,1),DATE('2. Experiência PM'!$G$9,'2. Experiência PM'!$F$9,1)))),1,0))</f>
        <v>0</v>
      </c>
      <c r="D18">
        <f ca="1">IF(OR('2. Experiência PM'!$D$10="",'2. Experiência PM'!$E$10=""),0,IF(AND($A18&gt;=DATE('2. Experiência PM'!$E$10,'2. Experiência PM'!$D$10,1),$A18&lt;=IF('2. Experiência PM'!$H$10="Sim",DATE(YEAR(TODAY()),MONTH(TODAY()),1),IF(OR('2. Experiência PM'!$F$10="",'2. Experiência PM'!$G$10=""),DATE(1900,1,1),DATE('2. Experiência PM'!$G$10,'2. Experiência PM'!$F$10,1)))),1,0))</f>
        <v>0</v>
      </c>
      <c r="E18">
        <f ca="1">IF(OR('2. Experiência PM'!$D$11="",'2. Experiência PM'!$E$11=""),0,IF(AND($A18&gt;=DATE('2. Experiência PM'!$E$11,'2. Experiência PM'!$D$11,1),$A18&lt;=IF('2. Experiência PM'!$H$11="Sim",DATE(YEAR(TODAY()),MONTH(TODAY()),1),IF(OR('2. Experiência PM'!$F$11="",'2. Experiência PM'!$G$11=""),DATE(1900,1,1),DATE('2. Experiência PM'!$G$11,'2. Experiência PM'!$F$11,1)))),1,0))</f>
        <v>0</v>
      </c>
      <c r="F18">
        <f ca="1">IF(OR('2. Experiência PM'!$D$12="",'2. Experiência PM'!$E$12=""),0,IF(AND($A18&gt;=DATE('2. Experiência PM'!$E$12,'2. Experiência PM'!$D$12,1),$A18&lt;=IF('2. Experiência PM'!$H$12="Sim",DATE(YEAR(TODAY()),MONTH(TODAY()),1),IF(OR('2. Experiência PM'!$F$12="",'2. Experiência PM'!$G$12=""),DATE(1900,1,1),DATE('2. Experiência PM'!$G$12,'2. Experiência PM'!$F$12,1)))),1,0))</f>
        <v>0</v>
      </c>
      <c r="G18">
        <f ca="1">IF(OR('2. Experiência PM'!$D$13="",'2. Experiência PM'!$E$13=""),0,IF(AND($A18&gt;=DATE('2. Experiência PM'!$E$13,'2. Experiência PM'!$D$13,1),$A18&lt;=IF('2. Experiência PM'!$H$13="Sim",DATE(YEAR(TODAY()),MONTH(TODAY()),1),IF(OR('2. Experiência PM'!$F$13="",'2. Experiência PM'!$G$13=""),DATE(1900,1,1),DATE('2. Experiência PM'!$G$13,'2. Experiência PM'!$F$13,1)))),1,0))</f>
        <v>0</v>
      </c>
      <c r="H18">
        <f ca="1">IF(OR('2. Experiência PM'!$D$14="",'2. Experiência PM'!$E$14=""),0,IF(AND($A18&gt;=DATE('2. Experiência PM'!$E$14,'2. Experiência PM'!$D$14,1),$A18&lt;=IF('2. Experiência PM'!$H$14="Sim",DATE(YEAR(TODAY()),MONTH(TODAY()),1),IF(OR('2. Experiência PM'!$F$14="",'2. Experiência PM'!$G$14=""),DATE(1900,1,1),DATE('2. Experiência PM'!$G$14,'2. Experiência PM'!$F$14,1)))),1,0))</f>
        <v>0</v>
      </c>
      <c r="I18">
        <f ca="1">IF(OR('2. Experiência PM'!$D$15="",'2. Experiência PM'!$E$15=""),0,IF(AND($A18&gt;=DATE('2. Experiência PM'!$E$15,'2. Experiência PM'!$D$15,1),$A18&lt;=IF('2. Experiência PM'!$H$15="Sim",DATE(YEAR(TODAY()),MONTH(TODAY()),1),IF(OR('2. Experiência PM'!$F$15="",'2. Experiência PM'!$G$15=""),DATE(1900,1,1),DATE('2. Experiência PM'!$G$15,'2. Experiência PM'!$F$15,1)))),1,0))</f>
        <v>0</v>
      </c>
      <c r="J18">
        <f ca="1">IF(OR('2. Experiência PM'!$D$16="",'2. Experiência PM'!$E$16=""),0,IF(AND($A18&gt;=DATE('2. Experiência PM'!$E$16,'2. Experiência PM'!$D$16,1),$A18&lt;=IF('2. Experiência PM'!$H$16="Sim",DATE(YEAR(TODAY()),MONTH(TODAY()),1),IF(OR('2. Experiência PM'!$F$16="",'2. Experiência PM'!$G$16=""),DATE(1900,1,1),DATE('2. Experiência PM'!$G$16,'2. Experiência PM'!$F$16,1)))),1,0))</f>
        <v>0</v>
      </c>
      <c r="K18">
        <f ca="1">IF(OR('2. Experiência PM'!$D$17="",'2. Experiência PM'!$E$17=""),0,IF(AND($A18&gt;=DATE('2. Experiência PM'!$E$17,'2. Experiência PM'!$D$17,1),$A18&lt;=IF('2. Experiência PM'!$H$17="Sim",DATE(YEAR(TODAY()),MONTH(TODAY()),1),IF(OR('2. Experiência PM'!$F$17="",'2. Experiência PM'!$G$17=""),DATE(1900,1,1),DATE('2. Experiência PM'!$G$17,'2. Experiência PM'!$F$17,1)))),1,0))</f>
        <v>0</v>
      </c>
      <c r="L18">
        <v>0</v>
      </c>
      <c r="M18">
        <v>0</v>
      </c>
      <c r="N18">
        <v>0</v>
      </c>
      <c r="O18">
        <v>0</v>
      </c>
      <c r="P18">
        <f t="shared" ca="1" si="0"/>
        <v>0</v>
      </c>
      <c r="Q18">
        <f t="shared" ca="1" si="1"/>
        <v>0</v>
      </c>
    </row>
    <row r="19" spans="1:17" x14ac:dyDescent="0.45">
      <c r="A19" s="70">
        <f t="shared" ca="1" si="2"/>
        <v>39448</v>
      </c>
      <c r="B19">
        <f ca="1">IF(OR('2. Experiência PM'!$D$8="",'2. Experiência PM'!$E$8=""),0,IF(AND($A19&gt;=DATE('2. Experiência PM'!$E$8,'2. Experiência PM'!$D$8,1),$A19&lt;=IF('2. Experiência PM'!$H$8="Sim",DATE(YEAR(TODAY()),MONTH(TODAY()),1),IF(OR('2. Experiência PM'!$F$8="",'2. Experiência PM'!$G$8=""),DATE(1900,1,1),DATE('2. Experiência PM'!$G$8,'2. Experiência PM'!$F$8,1)))),1,0))</f>
        <v>0</v>
      </c>
      <c r="C19">
        <f ca="1">IF(OR('2. Experiência PM'!$D$9="",'2. Experiência PM'!$E$9=""),0,IF(AND($A19&gt;=DATE('2. Experiência PM'!$E$9,'2. Experiência PM'!$D$9,1),$A19&lt;=IF('2. Experiência PM'!$H$9="Sim",DATE(YEAR(TODAY()),MONTH(TODAY()),1),IF(OR('2. Experiência PM'!$F$9="",'2. Experiência PM'!$G$9=""),DATE(1900,1,1),DATE('2. Experiência PM'!$G$9,'2. Experiência PM'!$F$9,1)))),1,0))</f>
        <v>0</v>
      </c>
      <c r="D19">
        <f ca="1">IF(OR('2. Experiência PM'!$D$10="",'2. Experiência PM'!$E$10=""),0,IF(AND($A19&gt;=DATE('2. Experiência PM'!$E$10,'2. Experiência PM'!$D$10,1),$A19&lt;=IF('2. Experiência PM'!$H$10="Sim",DATE(YEAR(TODAY()),MONTH(TODAY()),1),IF(OR('2. Experiência PM'!$F$10="",'2. Experiência PM'!$G$10=""),DATE(1900,1,1),DATE('2. Experiência PM'!$G$10,'2. Experiência PM'!$F$10,1)))),1,0))</f>
        <v>0</v>
      </c>
      <c r="E19">
        <f ca="1">IF(OR('2. Experiência PM'!$D$11="",'2. Experiência PM'!$E$11=""),0,IF(AND($A19&gt;=DATE('2. Experiência PM'!$E$11,'2. Experiência PM'!$D$11,1),$A19&lt;=IF('2. Experiência PM'!$H$11="Sim",DATE(YEAR(TODAY()),MONTH(TODAY()),1),IF(OR('2. Experiência PM'!$F$11="",'2. Experiência PM'!$G$11=""),DATE(1900,1,1),DATE('2. Experiência PM'!$G$11,'2. Experiência PM'!$F$11,1)))),1,0))</f>
        <v>0</v>
      </c>
      <c r="F19">
        <f ca="1">IF(OR('2. Experiência PM'!$D$12="",'2. Experiência PM'!$E$12=""),0,IF(AND($A19&gt;=DATE('2. Experiência PM'!$E$12,'2. Experiência PM'!$D$12,1),$A19&lt;=IF('2. Experiência PM'!$H$12="Sim",DATE(YEAR(TODAY()),MONTH(TODAY()),1),IF(OR('2. Experiência PM'!$F$12="",'2. Experiência PM'!$G$12=""),DATE(1900,1,1),DATE('2. Experiência PM'!$G$12,'2. Experiência PM'!$F$12,1)))),1,0))</f>
        <v>0</v>
      </c>
      <c r="G19">
        <f ca="1">IF(OR('2. Experiência PM'!$D$13="",'2. Experiência PM'!$E$13=""),0,IF(AND($A19&gt;=DATE('2. Experiência PM'!$E$13,'2. Experiência PM'!$D$13,1),$A19&lt;=IF('2. Experiência PM'!$H$13="Sim",DATE(YEAR(TODAY()),MONTH(TODAY()),1),IF(OR('2. Experiência PM'!$F$13="",'2. Experiência PM'!$G$13=""),DATE(1900,1,1),DATE('2. Experiência PM'!$G$13,'2. Experiência PM'!$F$13,1)))),1,0))</f>
        <v>0</v>
      </c>
      <c r="H19">
        <f ca="1">IF(OR('2. Experiência PM'!$D$14="",'2. Experiência PM'!$E$14=""),0,IF(AND($A19&gt;=DATE('2. Experiência PM'!$E$14,'2. Experiência PM'!$D$14,1),$A19&lt;=IF('2. Experiência PM'!$H$14="Sim",DATE(YEAR(TODAY()),MONTH(TODAY()),1),IF(OR('2. Experiência PM'!$F$14="",'2. Experiência PM'!$G$14=""),DATE(1900,1,1),DATE('2. Experiência PM'!$G$14,'2. Experiência PM'!$F$14,1)))),1,0))</f>
        <v>0</v>
      </c>
      <c r="I19">
        <f ca="1">IF(OR('2. Experiência PM'!$D$15="",'2. Experiência PM'!$E$15=""),0,IF(AND($A19&gt;=DATE('2. Experiência PM'!$E$15,'2. Experiência PM'!$D$15,1),$A19&lt;=IF('2. Experiência PM'!$H$15="Sim",DATE(YEAR(TODAY()),MONTH(TODAY()),1),IF(OR('2. Experiência PM'!$F$15="",'2. Experiência PM'!$G$15=""),DATE(1900,1,1),DATE('2. Experiência PM'!$G$15,'2. Experiência PM'!$F$15,1)))),1,0))</f>
        <v>0</v>
      </c>
      <c r="J19">
        <f ca="1">IF(OR('2. Experiência PM'!$D$16="",'2. Experiência PM'!$E$16=""),0,IF(AND($A19&gt;=DATE('2. Experiência PM'!$E$16,'2. Experiência PM'!$D$16,1),$A19&lt;=IF('2. Experiência PM'!$H$16="Sim",DATE(YEAR(TODAY()),MONTH(TODAY()),1),IF(OR('2. Experiência PM'!$F$16="",'2. Experiência PM'!$G$16=""),DATE(1900,1,1),DATE('2. Experiência PM'!$G$16,'2. Experiência PM'!$F$16,1)))),1,0))</f>
        <v>0</v>
      </c>
      <c r="K19">
        <f ca="1">IF(OR('2. Experiência PM'!$D$17="",'2. Experiência PM'!$E$17=""),0,IF(AND($A19&gt;=DATE('2. Experiência PM'!$E$17,'2. Experiência PM'!$D$17,1),$A19&lt;=IF('2. Experiência PM'!$H$17="Sim",DATE(YEAR(TODAY()),MONTH(TODAY()),1),IF(OR('2. Experiência PM'!$F$17="",'2. Experiência PM'!$G$17=""),DATE(1900,1,1),DATE('2. Experiência PM'!$G$17,'2. Experiência PM'!$F$17,1)))),1,0))</f>
        <v>0</v>
      </c>
      <c r="L19">
        <v>0</v>
      </c>
      <c r="M19">
        <v>0</v>
      </c>
      <c r="N19">
        <v>0</v>
      </c>
      <c r="O19">
        <v>0</v>
      </c>
      <c r="P19">
        <f t="shared" ca="1" si="0"/>
        <v>0</v>
      </c>
      <c r="Q19">
        <f t="shared" ca="1" si="1"/>
        <v>0</v>
      </c>
    </row>
    <row r="20" spans="1:17" x14ac:dyDescent="0.45">
      <c r="A20" s="70">
        <f t="shared" ca="1" si="2"/>
        <v>39479</v>
      </c>
      <c r="B20">
        <f ca="1">IF(OR('2. Experiência PM'!$D$8="",'2. Experiência PM'!$E$8=""),0,IF(AND($A20&gt;=DATE('2. Experiência PM'!$E$8,'2. Experiência PM'!$D$8,1),$A20&lt;=IF('2. Experiência PM'!$H$8="Sim",DATE(YEAR(TODAY()),MONTH(TODAY()),1),IF(OR('2. Experiência PM'!$F$8="",'2. Experiência PM'!$G$8=""),DATE(1900,1,1),DATE('2. Experiência PM'!$G$8,'2. Experiência PM'!$F$8,1)))),1,0))</f>
        <v>0</v>
      </c>
      <c r="C20">
        <f ca="1">IF(OR('2. Experiência PM'!$D$9="",'2. Experiência PM'!$E$9=""),0,IF(AND($A20&gt;=DATE('2. Experiência PM'!$E$9,'2. Experiência PM'!$D$9,1),$A20&lt;=IF('2. Experiência PM'!$H$9="Sim",DATE(YEAR(TODAY()),MONTH(TODAY()),1),IF(OR('2. Experiência PM'!$F$9="",'2. Experiência PM'!$G$9=""),DATE(1900,1,1),DATE('2. Experiência PM'!$G$9,'2. Experiência PM'!$F$9,1)))),1,0))</f>
        <v>0</v>
      </c>
      <c r="D20">
        <f ca="1">IF(OR('2. Experiência PM'!$D$10="",'2. Experiência PM'!$E$10=""),0,IF(AND($A20&gt;=DATE('2. Experiência PM'!$E$10,'2. Experiência PM'!$D$10,1),$A20&lt;=IF('2. Experiência PM'!$H$10="Sim",DATE(YEAR(TODAY()),MONTH(TODAY()),1),IF(OR('2. Experiência PM'!$F$10="",'2. Experiência PM'!$G$10=""),DATE(1900,1,1),DATE('2. Experiência PM'!$G$10,'2. Experiência PM'!$F$10,1)))),1,0))</f>
        <v>0</v>
      </c>
      <c r="E20">
        <f ca="1">IF(OR('2. Experiência PM'!$D$11="",'2. Experiência PM'!$E$11=""),0,IF(AND($A20&gt;=DATE('2. Experiência PM'!$E$11,'2. Experiência PM'!$D$11,1),$A20&lt;=IF('2. Experiência PM'!$H$11="Sim",DATE(YEAR(TODAY()),MONTH(TODAY()),1),IF(OR('2. Experiência PM'!$F$11="",'2. Experiência PM'!$G$11=""),DATE(1900,1,1),DATE('2. Experiência PM'!$G$11,'2. Experiência PM'!$F$11,1)))),1,0))</f>
        <v>0</v>
      </c>
      <c r="F20">
        <f ca="1">IF(OR('2. Experiência PM'!$D$12="",'2. Experiência PM'!$E$12=""),0,IF(AND($A20&gt;=DATE('2. Experiência PM'!$E$12,'2. Experiência PM'!$D$12,1),$A20&lt;=IF('2. Experiência PM'!$H$12="Sim",DATE(YEAR(TODAY()),MONTH(TODAY()),1),IF(OR('2. Experiência PM'!$F$12="",'2. Experiência PM'!$G$12=""),DATE(1900,1,1),DATE('2. Experiência PM'!$G$12,'2. Experiência PM'!$F$12,1)))),1,0))</f>
        <v>0</v>
      </c>
      <c r="G20">
        <f ca="1">IF(OR('2. Experiência PM'!$D$13="",'2. Experiência PM'!$E$13=""),0,IF(AND($A20&gt;=DATE('2. Experiência PM'!$E$13,'2. Experiência PM'!$D$13,1),$A20&lt;=IF('2. Experiência PM'!$H$13="Sim",DATE(YEAR(TODAY()),MONTH(TODAY()),1),IF(OR('2. Experiência PM'!$F$13="",'2. Experiência PM'!$G$13=""),DATE(1900,1,1),DATE('2. Experiência PM'!$G$13,'2. Experiência PM'!$F$13,1)))),1,0))</f>
        <v>0</v>
      </c>
      <c r="H20">
        <f ca="1">IF(OR('2. Experiência PM'!$D$14="",'2. Experiência PM'!$E$14=""),0,IF(AND($A20&gt;=DATE('2. Experiência PM'!$E$14,'2. Experiência PM'!$D$14,1),$A20&lt;=IF('2. Experiência PM'!$H$14="Sim",DATE(YEAR(TODAY()),MONTH(TODAY()),1),IF(OR('2. Experiência PM'!$F$14="",'2. Experiência PM'!$G$14=""),DATE(1900,1,1),DATE('2. Experiência PM'!$G$14,'2. Experiência PM'!$F$14,1)))),1,0))</f>
        <v>0</v>
      </c>
      <c r="I20">
        <f ca="1">IF(OR('2. Experiência PM'!$D$15="",'2. Experiência PM'!$E$15=""),0,IF(AND($A20&gt;=DATE('2. Experiência PM'!$E$15,'2. Experiência PM'!$D$15,1),$A20&lt;=IF('2. Experiência PM'!$H$15="Sim",DATE(YEAR(TODAY()),MONTH(TODAY()),1),IF(OR('2. Experiência PM'!$F$15="",'2. Experiência PM'!$G$15=""),DATE(1900,1,1),DATE('2. Experiência PM'!$G$15,'2. Experiência PM'!$F$15,1)))),1,0))</f>
        <v>0</v>
      </c>
      <c r="J20">
        <f ca="1">IF(OR('2. Experiência PM'!$D$16="",'2. Experiência PM'!$E$16=""),0,IF(AND($A20&gt;=DATE('2. Experiência PM'!$E$16,'2. Experiência PM'!$D$16,1),$A20&lt;=IF('2. Experiência PM'!$H$16="Sim",DATE(YEAR(TODAY()),MONTH(TODAY()),1),IF(OR('2. Experiência PM'!$F$16="",'2. Experiência PM'!$G$16=""),DATE(1900,1,1),DATE('2. Experiência PM'!$G$16,'2. Experiência PM'!$F$16,1)))),1,0))</f>
        <v>0</v>
      </c>
      <c r="K20">
        <f ca="1">IF(OR('2. Experiência PM'!$D$17="",'2. Experiência PM'!$E$17=""),0,IF(AND($A20&gt;=DATE('2. Experiência PM'!$E$17,'2. Experiência PM'!$D$17,1),$A20&lt;=IF('2. Experiência PM'!$H$17="Sim",DATE(YEAR(TODAY()),MONTH(TODAY()),1),IF(OR('2. Experiência PM'!$F$17="",'2. Experiência PM'!$G$17=""),DATE(1900,1,1),DATE('2. Experiência PM'!$G$17,'2. Experiência PM'!$F$17,1)))),1,0))</f>
        <v>0</v>
      </c>
      <c r="L20">
        <v>0</v>
      </c>
      <c r="M20">
        <v>0</v>
      </c>
      <c r="N20">
        <v>0</v>
      </c>
      <c r="O20">
        <v>0</v>
      </c>
      <c r="P20">
        <f t="shared" ca="1" si="0"/>
        <v>0</v>
      </c>
      <c r="Q20">
        <f t="shared" ca="1" si="1"/>
        <v>0</v>
      </c>
    </row>
    <row r="21" spans="1:17" x14ac:dyDescent="0.45">
      <c r="A21" s="70">
        <f t="shared" ca="1" si="2"/>
        <v>39508</v>
      </c>
      <c r="B21">
        <f ca="1">IF(OR('2. Experiência PM'!$D$8="",'2. Experiência PM'!$E$8=""),0,IF(AND($A21&gt;=DATE('2. Experiência PM'!$E$8,'2. Experiência PM'!$D$8,1),$A21&lt;=IF('2. Experiência PM'!$H$8="Sim",DATE(YEAR(TODAY()),MONTH(TODAY()),1),IF(OR('2. Experiência PM'!$F$8="",'2. Experiência PM'!$G$8=""),DATE(1900,1,1),DATE('2. Experiência PM'!$G$8,'2. Experiência PM'!$F$8,1)))),1,0))</f>
        <v>0</v>
      </c>
      <c r="C21">
        <f ca="1">IF(OR('2. Experiência PM'!$D$9="",'2. Experiência PM'!$E$9=""),0,IF(AND($A21&gt;=DATE('2. Experiência PM'!$E$9,'2. Experiência PM'!$D$9,1),$A21&lt;=IF('2. Experiência PM'!$H$9="Sim",DATE(YEAR(TODAY()),MONTH(TODAY()),1),IF(OR('2. Experiência PM'!$F$9="",'2. Experiência PM'!$G$9=""),DATE(1900,1,1),DATE('2. Experiência PM'!$G$9,'2. Experiência PM'!$F$9,1)))),1,0))</f>
        <v>0</v>
      </c>
      <c r="D21">
        <f ca="1">IF(OR('2. Experiência PM'!$D$10="",'2. Experiência PM'!$E$10=""),0,IF(AND($A21&gt;=DATE('2. Experiência PM'!$E$10,'2. Experiência PM'!$D$10,1),$A21&lt;=IF('2. Experiência PM'!$H$10="Sim",DATE(YEAR(TODAY()),MONTH(TODAY()),1),IF(OR('2. Experiência PM'!$F$10="",'2. Experiência PM'!$G$10=""),DATE(1900,1,1),DATE('2. Experiência PM'!$G$10,'2. Experiência PM'!$F$10,1)))),1,0))</f>
        <v>0</v>
      </c>
      <c r="E21">
        <f ca="1">IF(OR('2. Experiência PM'!$D$11="",'2. Experiência PM'!$E$11=""),0,IF(AND($A21&gt;=DATE('2. Experiência PM'!$E$11,'2. Experiência PM'!$D$11,1),$A21&lt;=IF('2. Experiência PM'!$H$11="Sim",DATE(YEAR(TODAY()),MONTH(TODAY()),1),IF(OR('2. Experiência PM'!$F$11="",'2. Experiência PM'!$G$11=""),DATE(1900,1,1),DATE('2. Experiência PM'!$G$11,'2. Experiência PM'!$F$11,1)))),1,0))</f>
        <v>0</v>
      </c>
      <c r="F21">
        <f ca="1">IF(OR('2. Experiência PM'!$D$12="",'2. Experiência PM'!$E$12=""),0,IF(AND($A21&gt;=DATE('2. Experiência PM'!$E$12,'2. Experiência PM'!$D$12,1),$A21&lt;=IF('2. Experiência PM'!$H$12="Sim",DATE(YEAR(TODAY()),MONTH(TODAY()),1),IF(OR('2. Experiência PM'!$F$12="",'2. Experiência PM'!$G$12=""),DATE(1900,1,1),DATE('2. Experiência PM'!$G$12,'2. Experiência PM'!$F$12,1)))),1,0))</f>
        <v>0</v>
      </c>
      <c r="G21">
        <f ca="1">IF(OR('2. Experiência PM'!$D$13="",'2. Experiência PM'!$E$13=""),0,IF(AND($A21&gt;=DATE('2. Experiência PM'!$E$13,'2. Experiência PM'!$D$13,1),$A21&lt;=IF('2. Experiência PM'!$H$13="Sim",DATE(YEAR(TODAY()),MONTH(TODAY()),1),IF(OR('2. Experiência PM'!$F$13="",'2. Experiência PM'!$G$13=""),DATE(1900,1,1),DATE('2. Experiência PM'!$G$13,'2. Experiência PM'!$F$13,1)))),1,0))</f>
        <v>0</v>
      </c>
      <c r="H21">
        <f ca="1">IF(OR('2. Experiência PM'!$D$14="",'2. Experiência PM'!$E$14=""),0,IF(AND($A21&gt;=DATE('2. Experiência PM'!$E$14,'2. Experiência PM'!$D$14,1),$A21&lt;=IF('2. Experiência PM'!$H$14="Sim",DATE(YEAR(TODAY()),MONTH(TODAY()),1),IF(OR('2. Experiência PM'!$F$14="",'2. Experiência PM'!$G$14=""),DATE(1900,1,1),DATE('2. Experiência PM'!$G$14,'2. Experiência PM'!$F$14,1)))),1,0))</f>
        <v>0</v>
      </c>
      <c r="I21">
        <f ca="1">IF(OR('2. Experiência PM'!$D$15="",'2. Experiência PM'!$E$15=""),0,IF(AND($A21&gt;=DATE('2. Experiência PM'!$E$15,'2. Experiência PM'!$D$15,1),$A21&lt;=IF('2. Experiência PM'!$H$15="Sim",DATE(YEAR(TODAY()),MONTH(TODAY()),1),IF(OR('2. Experiência PM'!$F$15="",'2. Experiência PM'!$G$15=""),DATE(1900,1,1),DATE('2. Experiência PM'!$G$15,'2. Experiência PM'!$F$15,1)))),1,0))</f>
        <v>0</v>
      </c>
      <c r="J21">
        <f ca="1">IF(OR('2. Experiência PM'!$D$16="",'2. Experiência PM'!$E$16=""),0,IF(AND($A21&gt;=DATE('2. Experiência PM'!$E$16,'2. Experiência PM'!$D$16,1),$A21&lt;=IF('2. Experiência PM'!$H$16="Sim",DATE(YEAR(TODAY()),MONTH(TODAY()),1),IF(OR('2. Experiência PM'!$F$16="",'2. Experiência PM'!$G$16=""),DATE(1900,1,1),DATE('2. Experiência PM'!$G$16,'2. Experiência PM'!$F$16,1)))),1,0))</f>
        <v>0</v>
      </c>
      <c r="K21">
        <f ca="1">IF(OR('2. Experiência PM'!$D$17="",'2. Experiência PM'!$E$17=""),0,IF(AND($A21&gt;=DATE('2. Experiência PM'!$E$17,'2. Experiência PM'!$D$17,1),$A21&lt;=IF('2. Experiência PM'!$H$17="Sim",DATE(YEAR(TODAY()),MONTH(TODAY()),1),IF(OR('2. Experiência PM'!$F$17="",'2. Experiência PM'!$G$17=""),DATE(1900,1,1),DATE('2. Experiência PM'!$G$17,'2. Experiência PM'!$F$17,1)))),1,0))</f>
        <v>0</v>
      </c>
      <c r="L21">
        <v>0</v>
      </c>
      <c r="M21">
        <v>0</v>
      </c>
      <c r="N21">
        <v>0</v>
      </c>
      <c r="O21">
        <v>0</v>
      </c>
      <c r="P21">
        <f t="shared" ca="1" si="0"/>
        <v>0</v>
      </c>
      <c r="Q21">
        <f t="shared" ca="1" si="1"/>
        <v>0</v>
      </c>
    </row>
    <row r="22" spans="1:17" x14ac:dyDescent="0.45">
      <c r="A22" s="70">
        <f t="shared" ca="1" si="2"/>
        <v>39539</v>
      </c>
      <c r="B22">
        <f ca="1">IF(OR('2. Experiência PM'!$D$8="",'2. Experiência PM'!$E$8=""),0,IF(AND($A22&gt;=DATE('2. Experiência PM'!$E$8,'2. Experiência PM'!$D$8,1),$A22&lt;=IF('2. Experiência PM'!$H$8="Sim",DATE(YEAR(TODAY()),MONTH(TODAY()),1),IF(OR('2. Experiência PM'!$F$8="",'2. Experiência PM'!$G$8=""),DATE(1900,1,1),DATE('2. Experiência PM'!$G$8,'2. Experiência PM'!$F$8,1)))),1,0))</f>
        <v>0</v>
      </c>
      <c r="C22">
        <f ca="1">IF(OR('2. Experiência PM'!$D$9="",'2. Experiência PM'!$E$9=""),0,IF(AND($A22&gt;=DATE('2. Experiência PM'!$E$9,'2. Experiência PM'!$D$9,1),$A22&lt;=IF('2. Experiência PM'!$H$9="Sim",DATE(YEAR(TODAY()),MONTH(TODAY()),1),IF(OR('2. Experiência PM'!$F$9="",'2. Experiência PM'!$G$9=""),DATE(1900,1,1),DATE('2. Experiência PM'!$G$9,'2. Experiência PM'!$F$9,1)))),1,0))</f>
        <v>0</v>
      </c>
      <c r="D22">
        <f ca="1">IF(OR('2. Experiência PM'!$D$10="",'2. Experiência PM'!$E$10=""),0,IF(AND($A22&gt;=DATE('2. Experiência PM'!$E$10,'2. Experiência PM'!$D$10,1),$A22&lt;=IF('2. Experiência PM'!$H$10="Sim",DATE(YEAR(TODAY()),MONTH(TODAY()),1),IF(OR('2. Experiência PM'!$F$10="",'2. Experiência PM'!$G$10=""),DATE(1900,1,1),DATE('2. Experiência PM'!$G$10,'2. Experiência PM'!$F$10,1)))),1,0))</f>
        <v>0</v>
      </c>
      <c r="E22">
        <f ca="1">IF(OR('2. Experiência PM'!$D$11="",'2. Experiência PM'!$E$11=""),0,IF(AND($A22&gt;=DATE('2. Experiência PM'!$E$11,'2. Experiência PM'!$D$11,1),$A22&lt;=IF('2. Experiência PM'!$H$11="Sim",DATE(YEAR(TODAY()),MONTH(TODAY()),1),IF(OR('2. Experiência PM'!$F$11="",'2. Experiência PM'!$G$11=""),DATE(1900,1,1),DATE('2. Experiência PM'!$G$11,'2. Experiência PM'!$F$11,1)))),1,0))</f>
        <v>0</v>
      </c>
      <c r="F22">
        <f ca="1">IF(OR('2. Experiência PM'!$D$12="",'2. Experiência PM'!$E$12=""),0,IF(AND($A22&gt;=DATE('2. Experiência PM'!$E$12,'2. Experiência PM'!$D$12,1),$A22&lt;=IF('2. Experiência PM'!$H$12="Sim",DATE(YEAR(TODAY()),MONTH(TODAY()),1),IF(OR('2. Experiência PM'!$F$12="",'2. Experiência PM'!$G$12=""),DATE(1900,1,1),DATE('2. Experiência PM'!$G$12,'2. Experiência PM'!$F$12,1)))),1,0))</f>
        <v>0</v>
      </c>
      <c r="G22">
        <f ca="1">IF(OR('2. Experiência PM'!$D$13="",'2. Experiência PM'!$E$13=""),0,IF(AND($A22&gt;=DATE('2. Experiência PM'!$E$13,'2. Experiência PM'!$D$13,1),$A22&lt;=IF('2. Experiência PM'!$H$13="Sim",DATE(YEAR(TODAY()),MONTH(TODAY()),1),IF(OR('2. Experiência PM'!$F$13="",'2. Experiência PM'!$G$13=""),DATE(1900,1,1),DATE('2. Experiência PM'!$G$13,'2. Experiência PM'!$F$13,1)))),1,0))</f>
        <v>0</v>
      </c>
      <c r="H22">
        <f ca="1">IF(OR('2. Experiência PM'!$D$14="",'2. Experiência PM'!$E$14=""),0,IF(AND($A22&gt;=DATE('2. Experiência PM'!$E$14,'2. Experiência PM'!$D$14,1),$A22&lt;=IF('2. Experiência PM'!$H$14="Sim",DATE(YEAR(TODAY()),MONTH(TODAY()),1),IF(OR('2. Experiência PM'!$F$14="",'2. Experiência PM'!$G$14=""),DATE(1900,1,1),DATE('2. Experiência PM'!$G$14,'2. Experiência PM'!$F$14,1)))),1,0))</f>
        <v>0</v>
      </c>
      <c r="I22">
        <f ca="1">IF(OR('2. Experiência PM'!$D$15="",'2. Experiência PM'!$E$15=""),0,IF(AND($A22&gt;=DATE('2. Experiência PM'!$E$15,'2. Experiência PM'!$D$15,1),$A22&lt;=IF('2. Experiência PM'!$H$15="Sim",DATE(YEAR(TODAY()),MONTH(TODAY()),1),IF(OR('2. Experiência PM'!$F$15="",'2. Experiência PM'!$G$15=""),DATE(1900,1,1),DATE('2. Experiência PM'!$G$15,'2. Experiência PM'!$F$15,1)))),1,0))</f>
        <v>0</v>
      </c>
      <c r="J22">
        <f ca="1">IF(OR('2. Experiência PM'!$D$16="",'2. Experiência PM'!$E$16=""),0,IF(AND($A22&gt;=DATE('2. Experiência PM'!$E$16,'2. Experiência PM'!$D$16,1),$A22&lt;=IF('2. Experiência PM'!$H$16="Sim",DATE(YEAR(TODAY()),MONTH(TODAY()),1),IF(OR('2. Experiência PM'!$F$16="",'2. Experiência PM'!$G$16=""),DATE(1900,1,1),DATE('2. Experiência PM'!$G$16,'2. Experiência PM'!$F$16,1)))),1,0))</f>
        <v>0</v>
      </c>
      <c r="K22">
        <f ca="1">IF(OR('2. Experiência PM'!$D$17="",'2. Experiência PM'!$E$17=""),0,IF(AND($A22&gt;=DATE('2. Experiência PM'!$E$17,'2. Experiência PM'!$D$17,1),$A22&lt;=IF('2. Experiência PM'!$H$17="Sim",DATE(YEAR(TODAY()),MONTH(TODAY()),1),IF(OR('2. Experiência PM'!$F$17="",'2. Experiência PM'!$G$17=""),DATE(1900,1,1),DATE('2. Experiência PM'!$G$17,'2. Experiência PM'!$F$17,1)))),1,0))</f>
        <v>0</v>
      </c>
      <c r="L22">
        <v>0</v>
      </c>
      <c r="M22">
        <v>0</v>
      </c>
      <c r="N22">
        <v>0</v>
      </c>
      <c r="O22">
        <v>0</v>
      </c>
      <c r="P22">
        <f t="shared" ca="1" si="0"/>
        <v>0</v>
      </c>
      <c r="Q22">
        <f t="shared" ca="1" si="1"/>
        <v>0</v>
      </c>
    </row>
    <row r="23" spans="1:17" x14ac:dyDescent="0.45">
      <c r="A23" s="70">
        <f t="shared" ca="1" si="2"/>
        <v>39569</v>
      </c>
      <c r="B23">
        <f ca="1">IF(OR('2. Experiência PM'!$D$8="",'2. Experiência PM'!$E$8=""),0,IF(AND($A23&gt;=DATE('2. Experiência PM'!$E$8,'2. Experiência PM'!$D$8,1),$A23&lt;=IF('2. Experiência PM'!$H$8="Sim",DATE(YEAR(TODAY()),MONTH(TODAY()),1),IF(OR('2. Experiência PM'!$F$8="",'2. Experiência PM'!$G$8=""),DATE(1900,1,1),DATE('2. Experiência PM'!$G$8,'2. Experiência PM'!$F$8,1)))),1,0))</f>
        <v>0</v>
      </c>
      <c r="C23">
        <f ca="1">IF(OR('2. Experiência PM'!$D$9="",'2. Experiência PM'!$E$9=""),0,IF(AND($A23&gt;=DATE('2. Experiência PM'!$E$9,'2. Experiência PM'!$D$9,1),$A23&lt;=IF('2. Experiência PM'!$H$9="Sim",DATE(YEAR(TODAY()),MONTH(TODAY()),1),IF(OR('2. Experiência PM'!$F$9="",'2. Experiência PM'!$G$9=""),DATE(1900,1,1),DATE('2. Experiência PM'!$G$9,'2. Experiência PM'!$F$9,1)))),1,0))</f>
        <v>0</v>
      </c>
      <c r="D23">
        <f ca="1">IF(OR('2. Experiência PM'!$D$10="",'2. Experiência PM'!$E$10=""),0,IF(AND($A23&gt;=DATE('2. Experiência PM'!$E$10,'2. Experiência PM'!$D$10,1),$A23&lt;=IF('2. Experiência PM'!$H$10="Sim",DATE(YEAR(TODAY()),MONTH(TODAY()),1),IF(OR('2. Experiência PM'!$F$10="",'2. Experiência PM'!$G$10=""),DATE(1900,1,1),DATE('2. Experiência PM'!$G$10,'2. Experiência PM'!$F$10,1)))),1,0))</f>
        <v>0</v>
      </c>
      <c r="E23">
        <f ca="1">IF(OR('2. Experiência PM'!$D$11="",'2. Experiência PM'!$E$11=""),0,IF(AND($A23&gt;=DATE('2. Experiência PM'!$E$11,'2. Experiência PM'!$D$11,1),$A23&lt;=IF('2. Experiência PM'!$H$11="Sim",DATE(YEAR(TODAY()),MONTH(TODAY()),1),IF(OR('2. Experiência PM'!$F$11="",'2. Experiência PM'!$G$11=""),DATE(1900,1,1),DATE('2. Experiência PM'!$G$11,'2. Experiência PM'!$F$11,1)))),1,0))</f>
        <v>0</v>
      </c>
      <c r="F23">
        <f ca="1">IF(OR('2. Experiência PM'!$D$12="",'2. Experiência PM'!$E$12=""),0,IF(AND($A23&gt;=DATE('2. Experiência PM'!$E$12,'2. Experiência PM'!$D$12,1),$A23&lt;=IF('2. Experiência PM'!$H$12="Sim",DATE(YEAR(TODAY()),MONTH(TODAY()),1),IF(OR('2. Experiência PM'!$F$12="",'2. Experiência PM'!$G$12=""),DATE(1900,1,1),DATE('2. Experiência PM'!$G$12,'2. Experiência PM'!$F$12,1)))),1,0))</f>
        <v>0</v>
      </c>
      <c r="G23">
        <f ca="1">IF(OR('2. Experiência PM'!$D$13="",'2. Experiência PM'!$E$13=""),0,IF(AND($A23&gt;=DATE('2. Experiência PM'!$E$13,'2. Experiência PM'!$D$13,1),$A23&lt;=IF('2. Experiência PM'!$H$13="Sim",DATE(YEAR(TODAY()),MONTH(TODAY()),1),IF(OR('2. Experiência PM'!$F$13="",'2. Experiência PM'!$G$13=""),DATE(1900,1,1),DATE('2. Experiência PM'!$G$13,'2. Experiência PM'!$F$13,1)))),1,0))</f>
        <v>0</v>
      </c>
      <c r="H23">
        <f ca="1">IF(OR('2. Experiência PM'!$D$14="",'2. Experiência PM'!$E$14=""),0,IF(AND($A23&gt;=DATE('2. Experiência PM'!$E$14,'2. Experiência PM'!$D$14,1),$A23&lt;=IF('2. Experiência PM'!$H$14="Sim",DATE(YEAR(TODAY()),MONTH(TODAY()),1),IF(OR('2. Experiência PM'!$F$14="",'2. Experiência PM'!$G$14=""),DATE(1900,1,1),DATE('2. Experiência PM'!$G$14,'2. Experiência PM'!$F$14,1)))),1,0))</f>
        <v>0</v>
      </c>
      <c r="I23">
        <f ca="1">IF(OR('2. Experiência PM'!$D$15="",'2. Experiência PM'!$E$15=""),0,IF(AND($A23&gt;=DATE('2. Experiência PM'!$E$15,'2. Experiência PM'!$D$15,1),$A23&lt;=IF('2. Experiência PM'!$H$15="Sim",DATE(YEAR(TODAY()),MONTH(TODAY()),1),IF(OR('2. Experiência PM'!$F$15="",'2. Experiência PM'!$G$15=""),DATE(1900,1,1),DATE('2. Experiência PM'!$G$15,'2. Experiência PM'!$F$15,1)))),1,0))</f>
        <v>0</v>
      </c>
      <c r="J23">
        <f ca="1">IF(OR('2. Experiência PM'!$D$16="",'2. Experiência PM'!$E$16=""),0,IF(AND($A23&gt;=DATE('2. Experiência PM'!$E$16,'2. Experiência PM'!$D$16,1),$A23&lt;=IF('2. Experiência PM'!$H$16="Sim",DATE(YEAR(TODAY()),MONTH(TODAY()),1),IF(OR('2. Experiência PM'!$F$16="",'2. Experiência PM'!$G$16=""),DATE(1900,1,1),DATE('2. Experiência PM'!$G$16,'2. Experiência PM'!$F$16,1)))),1,0))</f>
        <v>0</v>
      </c>
      <c r="K23">
        <f ca="1">IF(OR('2. Experiência PM'!$D$17="",'2. Experiência PM'!$E$17=""),0,IF(AND($A23&gt;=DATE('2. Experiência PM'!$E$17,'2. Experiência PM'!$D$17,1),$A23&lt;=IF('2. Experiência PM'!$H$17="Sim",DATE(YEAR(TODAY()),MONTH(TODAY()),1),IF(OR('2. Experiência PM'!$F$17="",'2. Experiência PM'!$G$17=""),DATE(1900,1,1),DATE('2. Experiência PM'!$G$17,'2. Experiência PM'!$F$17,1)))),1,0))</f>
        <v>0</v>
      </c>
      <c r="L23">
        <v>0</v>
      </c>
      <c r="M23">
        <v>0</v>
      </c>
      <c r="N23">
        <v>0</v>
      </c>
      <c r="O23">
        <v>0</v>
      </c>
      <c r="P23">
        <f t="shared" ca="1" si="0"/>
        <v>0</v>
      </c>
      <c r="Q23">
        <f t="shared" ca="1" si="1"/>
        <v>0</v>
      </c>
    </row>
    <row r="24" spans="1:17" x14ac:dyDescent="0.45">
      <c r="A24" s="70">
        <f t="shared" ca="1" si="2"/>
        <v>39600</v>
      </c>
      <c r="B24">
        <f ca="1">IF(OR('2. Experiência PM'!$D$8="",'2. Experiência PM'!$E$8=""),0,IF(AND($A24&gt;=DATE('2. Experiência PM'!$E$8,'2. Experiência PM'!$D$8,1),$A24&lt;=IF('2. Experiência PM'!$H$8="Sim",DATE(YEAR(TODAY()),MONTH(TODAY()),1),IF(OR('2. Experiência PM'!$F$8="",'2. Experiência PM'!$G$8=""),DATE(1900,1,1),DATE('2. Experiência PM'!$G$8,'2. Experiência PM'!$F$8,1)))),1,0))</f>
        <v>0</v>
      </c>
      <c r="C24">
        <f ca="1">IF(OR('2. Experiência PM'!$D$9="",'2. Experiência PM'!$E$9=""),0,IF(AND($A24&gt;=DATE('2. Experiência PM'!$E$9,'2. Experiência PM'!$D$9,1),$A24&lt;=IF('2. Experiência PM'!$H$9="Sim",DATE(YEAR(TODAY()),MONTH(TODAY()),1),IF(OR('2. Experiência PM'!$F$9="",'2. Experiência PM'!$G$9=""),DATE(1900,1,1),DATE('2. Experiência PM'!$G$9,'2. Experiência PM'!$F$9,1)))),1,0))</f>
        <v>0</v>
      </c>
      <c r="D24">
        <f ca="1">IF(OR('2. Experiência PM'!$D$10="",'2. Experiência PM'!$E$10=""),0,IF(AND($A24&gt;=DATE('2. Experiência PM'!$E$10,'2. Experiência PM'!$D$10,1),$A24&lt;=IF('2. Experiência PM'!$H$10="Sim",DATE(YEAR(TODAY()),MONTH(TODAY()),1),IF(OR('2. Experiência PM'!$F$10="",'2. Experiência PM'!$G$10=""),DATE(1900,1,1),DATE('2. Experiência PM'!$G$10,'2. Experiência PM'!$F$10,1)))),1,0))</f>
        <v>0</v>
      </c>
      <c r="E24">
        <f ca="1">IF(OR('2. Experiência PM'!$D$11="",'2. Experiência PM'!$E$11=""),0,IF(AND($A24&gt;=DATE('2. Experiência PM'!$E$11,'2. Experiência PM'!$D$11,1),$A24&lt;=IF('2. Experiência PM'!$H$11="Sim",DATE(YEAR(TODAY()),MONTH(TODAY()),1),IF(OR('2. Experiência PM'!$F$11="",'2. Experiência PM'!$G$11=""),DATE(1900,1,1),DATE('2. Experiência PM'!$G$11,'2. Experiência PM'!$F$11,1)))),1,0))</f>
        <v>0</v>
      </c>
      <c r="F24">
        <f ca="1">IF(OR('2. Experiência PM'!$D$12="",'2. Experiência PM'!$E$12=""),0,IF(AND($A24&gt;=DATE('2. Experiência PM'!$E$12,'2. Experiência PM'!$D$12,1),$A24&lt;=IF('2. Experiência PM'!$H$12="Sim",DATE(YEAR(TODAY()),MONTH(TODAY()),1),IF(OR('2. Experiência PM'!$F$12="",'2. Experiência PM'!$G$12=""),DATE(1900,1,1),DATE('2. Experiência PM'!$G$12,'2. Experiência PM'!$F$12,1)))),1,0))</f>
        <v>0</v>
      </c>
      <c r="G24">
        <f ca="1">IF(OR('2. Experiência PM'!$D$13="",'2. Experiência PM'!$E$13=""),0,IF(AND($A24&gt;=DATE('2. Experiência PM'!$E$13,'2. Experiência PM'!$D$13,1),$A24&lt;=IF('2. Experiência PM'!$H$13="Sim",DATE(YEAR(TODAY()),MONTH(TODAY()),1),IF(OR('2. Experiência PM'!$F$13="",'2. Experiência PM'!$G$13=""),DATE(1900,1,1),DATE('2. Experiência PM'!$G$13,'2. Experiência PM'!$F$13,1)))),1,0))</f>
        <v>0</v>
      </c>
      <c r="H24">
        <f ca="1">IF(OR('2. Experiência PM'!$D$14="",'2. Experiência PM'!$E$14=""),0,IF(AND($A24&gt;=DATE('2. Experiência PM'!$E$14,'2. Experiência PM'!$D$14,1),$A24&lt;=IF('2. Experiência PM'!$H$14="Sim",DATE(YEAR(TODAY()),MONTH(TODAY()),1),IF(OR('2. Experiência PM'!$F$14="",'2. Experiência PM'!$G$14=""),DATE(1900,1,1),DATE('2. Experiência PM'!$G$14,'2. Experiência PM'!$F$14,1)))),1,0))</f>
        <v>0</v>
      </c>
      <c r="I24">
        <f ca="1">IF(OR('2. Experiência PM'!$D$15="",'2. Experiência PM'!$E$15=""),0,IF(AND($A24&gt;=DATE('2. Experiência PM'!$E$15,'2. Experiência PM'!$D$15,1),$A24&lt;=IF('2. Experiência PM'!$H$15="Sim",DATE(YEAR(TODAY()),MONTH(TODAY()),1),IF(OR('2. Experiência PM'!$F$15="",'2. Experiência PM'!$G$15=""),DATE(1900,1,1),DATE('2. Experiência PM'!$G$15,'2. Experiência PM'!$F$15,1)))),1,0))</f>
        <v>0</v>
      </c>
      <c r="J24">
        <f ca="1">IF(OR('2. Experiência PM'!$D$16="",'2. Experiência PM'!$E$16=""),0,IF(AND($A24&gt;=DATE('2. Experiência PM'!$E$16,'2. Experiência PM'!$D$16,1),$A24&lt;=IF('2. Experiência PM'!$H$16="Sim",DATE(YEAR(TODAY()),MONTH(TODAY()),1),IF(OR('2. Experiência PM'!$F$16="",'2. Experiência PM'!$G$16=""),DATE(1900,1,1),DATE('2. Experiência PM'!$G$16,'2. Experiência PM'!$F$16,1)))),1,0))</f>
        <v>0</v>
      </c>
      <c r="K24">
        <f ca="1">IF(OR('2. Experiência PM'!$D$17="",'2. Experiência PM'!$E$17=""),0,IF(AND($A24&gt;=DATE('2. Experiência PM'!$E$17,'2. Experiência PM'!$D$17,1),$A24&lt;=IF('2. Experiência PM'!$H$17="Sim",DATE(YEAR(TODAY()),MONTH(TODAY()),1),IF(OR('2. Experiência PM'!$F$17="",'2. Experiência PM'!$G$17=""),DATE(1900,1,1),DATE('2. Experiência PM'!$G$17,'2. Experiência PM'!$F$17,1)))),1,0))</f>
        <v>0</v>
      </c>
      <c r="L24">
        <v>0</v>
      </c>
      <c r="M24">
        <v>0</v>
      </c>
      <c r="N24">
        <v>0</v>
      </c>
      <c r="O24">
        <v>0</v>
      </c>
      <c r="P24">
        <f t="shared" ca="1" si="0"/>
        <v>0</v>
      </c>
      <c r="Q24">
        <f t="shared" ca="1" si="1"/>
        <v>0</v>
      </c>
    </row>
    <row r="25" spans="1:17" x14ac:dyDescent="0.45">
      <c r="A25" s="70">
        <f t="shared" ca="1" si="2"/>
        <v>39630</v>
      </c>
      <c r="B25">
        <f ca="1">IF(OR('2. Experiência PM'!$D$8="",'2. Experiência PM'!$E$8=""),0,IF(AND($A25&gt;=DATE('2. Experiência PM'!$E$8,'2. Experiência PM'!$D$8,1),$A25&lt;=IF('2. Experiência PM'!$H$8="Sim",DATE(YEAR(TODAY()),MONTH(TODAY()),1),IF(OR('2. Experiência PM'!$F$8="",'2. Experiência PM'!$G$8=""),DATE(1900,1,1),DATE('2. Experiência PM'!$G$8,'2. Experiência PM'!$F$8,1)))),1,0))</f>
        <v>0</v>
      </c>
      <c r="C25">
        <f ca="1">IF(OR('2. Experiência PM'!$D$9="",'2. Experiência PM'!$E$9=""),0,IF(AND($A25&gt;=DATE('2. Experiência PM'!$E$9,'2. Experiência PM'!$D$9,1),$A25&lt;=IF('2. Experiência PM'!$H$9="Sim",DATE(YEAR(TODAY()),MONTH(TODAY()),1),IF(OR('2. Experiência PM'!$F$9="",'2. Experiência PM'!$G$9=""),DATE(1900,1,1),DATE('2. Experiência PM'!$G$9,'2. Experiência PM'!$F$9,1)))),1,0))</f>
        <v>0</v>
      </c>
      <c r="D25">
        <f ca="1">IF(OR('2. Experiência PM'!$D$10="",'2. Experiência PM'!$E$10=""),0,IF(AND($A25&gt;=DATE('2. Experiência PM'!$E$10,'2. Experiência PM'!$D$10,1),$A25&lt;=IF('2. Experiência PM'!$H$10="Sim",DATE(YEAR(TODAY()),MONTH(TODAY()),1),IF(OR('2. Experiência PM'!$F$10="",'2. Experiência PM'!$G$10=""),DATE(1900,1,1),DATE('2. Experiência PM'!$G$10,'2. Experiência PM'!$F$10,1)))),1,0))</f>
        <v>0</v>
      </c>
      <c r="E25">
        <f ca="1">IF(OR('2. Experiência PM'!$D$11="",'2. Experiência PM'!$E$11=""),0,IF(AND($A25&gt;=DATE('2. Experiência PM'!$E$11,'2. Experiência PM'!$D$11,1),$A25&lt;=IF('2. Experiência PM'!$H$11="Sim",DATE(YEAR(TODAY()),MONTH(TODAY()),1),IF(OR('2. Experiência PM'!$F$11="",'2. Experiência PM'!$G$11=""),DATE(1900,1,1),DATE('2. Experiência PM'!$G$11,'2. Experiência PM'!$F$11,1)))),1,0))</f>
        <v>0</v>
      </c>
      <c r="F25">
        <f ca="1">IF(OR('2. Experiência PM'!$D$12="",'2. Experiência PM'!$E$12=""),0,IF(AND($A25&gt;=DATE('2. Experiência PM'!$E$12,'2. Experiência PM'!$D$12,1),$A25&lt;=IF('2. Experiência PM'!$H$12="Sim",DATE(YEAR(TODAY()),MONTH(TODAY()),1),IF(OR('2. Experiência PM'!$F$12="",'2. Experiência PM'!$G$12=""),DATE(1900,1,1),DATE('2. Experiência PM'!$G$12,'2. Experiência PM'!$F$12,1)))),1,0))</f>
        <v>0</v>
      </c>
      <c r="G25">
        <f ca="1">IF(OR('2. Experiência PM'!$D$13="",'2. Experiência PM'!$E$13=""),0,IF(AND($A25&gt;=DATE('2. Experiência PM'!$E$13,'2. Experiência PM'!$D$13,1),$A25&lt;=IF('2. Experiência PM'!$H$13="Sim",DATE(YEAR(TODAY()),MONTH(TODAY()),1),IF(OR('2. Experiência PM'!$F$13="",'2. Experiência PM'!$G$13=""),DATE(1900,1,1),DATE('2. Experiência PM'!$G$13,'2. Experiência PM'!$F$13,1)))),1,0))</f>
        <v>0</v>
      </c>
      <c r="H25">
        <f ca="1">IF(OR('2. Experiência PM'!$D$14="",'2. Experiência PM'!$E$14=""),0,IF(AND($A25&gt;=DATE('2. Experiência PM'!$E$14,'2. Experiência PM'!$D$14,1),$A25&lt;=IF('2. Experiência PM'!$H$14="Sim",DATE(YEAR(TODAY()),MONTH(TODAY()),1),IF(OR('2. Experiência PM'!$F$14="",'2. Experiência PM'!$G$14=""),DATE(1900,1,1),DATE('2. Experiência PM'!$G$14,'2. Experiência PM'!$F$14,1)))),1,0))</f>
        <v>0</v>
      </c>
      <c r="I25">
        <f ca="1">IF(OR('2. Experiência PM'!$D$15="",'2. Experiência PM'!$E$15=""),0,IF(AND($A25&gt;=DATE('2. Experiência PM'!$E$15,'2. Experiência PM'!$D$15,1),$A25&lt;=IF('2. Experiência PM'!$H$15="Sim",DATE(YEAR(TODAY()),MONTH(TODAY()),1),IF(OR('2. Experiência PM'!$F$15="",'2. Experiência PM'!$G$15=""),DATE(1900,1,1),DATE('2. Experiência PM'!$G$15,'2. Experiência PM'!$F$15,1)))),1,0))</f>
        <v>0</v>
      </c>
      <c r="J25">
        <f ca="1">IF(OR('2. Experiência PM'!$D$16="",'2. Experiência PM'!$E$16=""),0,IF(AND($A25&gt;=DATE('2. Experiência PM'!$E$16,'2. Experiência PM'!$D$16,1),$A25&lt;=IF('2. Experiência PM'!$H$16="Sim",DATE(YEAR(TODAY()),MONTH(TODAY()),1),IF(OR('2. Experiência PM'!$F$16="",'2. Experiência PM'!$G$16=""),DATE(1900,1,1),DATE('2. Experiência PM'!$G$16,'2. Experiência PM'!$F$16,1)))),1,0))</f>
        <v>0</v>
      </c>
      <c r="K25">
        <f ca="1">IF(OR('2. Experiência PM'!$D$17="",'2. Experiência PM'!$E$17=""),0,IF(AND($A25&gt;=DATE('2. Experiência PM'!$E$17,'2. Experiência PM'!$D$17,1),$A25&lt;=IF('2. Experiência PM'!$H$17="Sim",DATE(YEAR(TODAY()),MONTH(TODAY()),1),IF(OR('2. Experiência PM'!$F$17="",'2. Experiência PM'!$G$17=""),DATE(1900,1,1),DATE('2. Experiência PM'!$G$17,'2. Experiência PM'!$F$17,1)))),1,0))</f>
        <v>0</v>
      </c>
      <c r="L25">
        <v>0</v>
      </c>
      <c r="M25">
        <v>0</v>
      </c>
      <c r="N25">
        <v>0</v>
      </c>
      <c r="O25">
        <v>0</v>
      </c>
      <c r="P25">
        <f t="shared" ca="1" si="0"/>
        <v>0</v>
      </c>
      <c r="Q25">
        <f t="shared" ca="1" si="1"/>
        <v>0</v>
      </c>
    </row>
    <row r="26" spans="1:17" x14ac:dyDescent="0.45">
      <c r="A26" s="70">
        <f t="shared" ca="1" si="2"/>
        <v>39661</v>
      </c>
      <c r="B26">
        <f ca="1">IF(OR('2. Experiência PM'!$D$8="",'2. Experiência PM'!$E$8=""),0,IF(AND($A26&gt;=DATE('2. Experiência PM'!$E$8,'2. Experiência PM'!$D$8,1),$A26&lt;=IF('2. Experiência PM'!$H$8="Sim",DATE(YEAR(TODAY()),MONTH(TODAY()),1),IF(OR('2. Experiência PM'!$F$8="",'2. Experiência PM'!$G$8=""),DATE(1900,1,1),DATE('2. Experiência PM'!$G$8,'2. Experiência PM'!$F$8,1)))),1,0))</f>
        <v>0</v>
      </c>
      <c r="C26">
        <f ca="1">IF(OR('2. Experiência PM'!$D$9="",'2. Experiência PM'!$E$9=""),0,IF(AND($A26&gt;=DATE('2. Experiência PM'!$E$9,'2. Experiência PM'!$D$9,1),$A26&lt;=IF('2. Experiência PM'!$H$9="Sim",DATE(YEAR(TODAY()),MONTH(TODAY()),1),IF(OR('2. Experiência PM'!$F$9="",'2. Experiência PM'!$G$9=""),DATE(1900,1,1),DATE('2. Experiência PM'!$G$9,'2. Experiência PM'!$F$9,1)))),1,0))</f>
        <v>0</v>
      </c>
      <c r="D26">
        <f ca="1">IF(OR('2. Experiência PM'!$D$10="",'2. Experiência PM'!$E$10=""),0,IF(AND($A26&gt;=DATE('2. Experiência PM'!$E$10,'2. Experiência PM'!$D$10,1),$A26&lt;=IF('2. Experiência PM'!$H$10="Sim",DATE(YEAR(TODAY()),MONTH(TODAY()),1),IF(OR('2. Experiência PM'!$F$10="",'2. Experiência PM'!$G$10=""),DATE(1900,1,1),DATE('2. Experiência PM'!$G$10,'2. Experiência PM'!$F$10,1)))),1,0))</f>
        <v>0</v>
      </c>
      <c r="E26">
        <f ca="1">IF(OR('2. Experiência PM'!$D$11="",'2. Experiência PM'!$E$11=""),0,IF(AND($A26&gt;=DATE('2. Experiência PM'!$E$11,'2. Experiência PM'!$D$11,1),$A26&lt;=IF('2. Experiência PM'!$H$11="Sim",DATE(YEAR(TODAY()),MONTH(TODAY()),1),IF(OR('2. Experiência PM'!$F$11="",'2. Experiência PM'!$G$11=""),DATE(1900,1,1),DATE('2. Experiência PM'!$G$11,'2. Experiência PM'!$F$11,1)))),1,0))</f>
        <v>0</v>
      </c>
      <c r="F26">
        <f ca="1">IF(OR('2. Experiência PM'!$D$12="",'2. Experiência PM'!$E$12=""),0,IF(AND($A26&gt;=DATE('2. Experiência PM'!$E$12,'2. Experiência PM'!$D$12,1),$A26&lt;=IF('2. Experiência PM'!$H$12="Sim",DATE(YEAR(TODAY()),MONTH(TODAY()),1),IF(OR('2. Experiência PM'!$F$12="",'2. Experiência PM'!$G$12=""),DATE(1900,1,1),DATE('2. Experiência PM'!$G$12,'2. Experiência PM'!$F$12,1)))),1,0))</f>
        <v>0</v>
      </c>
      <c r="G26">
        <f ca="1">IF(OR('2. Experiência PM'!$D$13="",'2. Experiência PM'!$E$13=""),0,IF(AND($A26&gt;=DATE('2. Experiência PM'!$E$13,'2. Experiência PM'!$D$13,1),$A26&lt;=IF('2. Experiência PM'!$H$13="Sim",DATE(YEAR(TODAY()),MONTH(TODAY()),1),IF(OR('2. Experiência PM'!$F$13="",'2. Experiência PM'!$G$13=""),DATE(1900,1,1),DATE('2. Experiência PM'!$G$13,'2. Experiência PM'!$F$13,1)))),1,0))</f>
        <v>0</v>
      </c>
      <c r="H26">
        <f ca="1">IF(OR('2. Experiência PM'!$D$14="",'2. Experiência PM'!$E$14=""),0,IF(AND($A26&gt;=DATE('2. Experiência PM'!$E$14,'2. Experiência PM'!$D$14,1),$A26&lt;=IF('2. Experiência PM'!$H$14="Sim",DATE(YEAR(TODAY()),MONTH(TODAY()),1),IF(OR('2. Experiência PM'!$F$14="",'2. Experiência PM'!$G$14=""),DATE(1900,1,1),DATE('2. Experiência PM'!$G$14,'2. Experiência PM'!$F$14,1)))),1,0))</f>
        <v>0</v>
      </c>
      <c r="I26">
        <f ca="1">IF(OR('2. Experiência PM'!$D$15="",'2. Experiência PM'!$E$15=""),0,IF(AND($A26&gt;=DATE('2. Experiência PM'!$E$15,'2. Experiência PM'!$D$15,1),$A26&lt;=IF('2. Experiência PM'!$H$15="Sim",DATE(YEAR(TODAY()),MONTH(TODAY()),1),IF(OR('2. Experiência PM'!$F$15="",'2. Experiência PM'!$G$15=""),DATE(1900,1,1),DATE('2. Experiência PM'!$G$15,'2. Experiência PM'!$F$15,1)))),1,0))</f>
        <v>0</v>
      </c>
      <c r="J26">
        <f ca="1">IF(OR('2. Experiência PM'!$D$16="",'2. Experiência PM'!$E$16=""),0,IF(AND($A26&gt;=DATE('2. Experiência PM'!$E$16,'2. Experiência PM'!$D$16,1),$A26&lt;=IF('2. Experiência PM'!$H$16="Sim",DATE(YEAR(TODAY()),MONTH(TODAY()),1),IF(OR('2. Experiência PM'!$F$16="",'2. Experiência PM'!$G$16=""),DATE(1900,1,1),DATE('2. Experiência PM'!$G$16,'2. Experiência PM'!$F$16,1)))),1,0))</f>
        <v>0</v>
      </c>
      <c r="K26">
        <f ca="1">IF(OR('2. Experiência PM'!$D$17="",'2. Experiência PM'!$E$17=""),0,IF(AND($A26&gt;=DATE('2. Experiência PM'!$E$17,'2. Experiência PM'!$D$17,1),$A26&lt;=IF('2. Experiência PM'!$H$17="Sim",DATE(YEAR(TODAY()),MONTH(TODAY()),1),IF(OR('2. Experiência PM'!$F$17="",'2. Experiência PM'!$G$17=""),DATE(1900,1,1),DATE('2. Experiência PM'!$G$17,'2. Experiência PM'!$F$17,1)))),1,0))</f>
        <v>0</v>
      </c>
      <c r="L26">
        <v>0</v>
      </c>
      <c r="M26">
        <v>0</v>
      </c>
      <c r="N26">
        <v>0</v>
      </c>
      <c r="O26">
        <v>0</v>
      </c>
      <c r="P26">
        <f t="shared" ca="1" si="0"/>
        <v>0</v>
      </c>
      <c r="Q26">
        <f t="shared" ca="1" si="1"/>
        <v>0</v>
      </c>
    </row>
    <row r="27" spans="1:17" x14ac:dyDescent="0.45">
      <c r="A27" s="70">
        <f t="shared" ca="1" si="2"/>
        <v>39692</v>
      </c>
      <c r="B27">
        <f ca="1">IF(OR('2. Experiência PM'!$D$8="",'2. Experiência PM'!$E$8=""),0,IF(AND($A27&gt;=DATE('2. Experiência PM'!$E$8,'2. Experiência PM'!$D$8,1),$A27&lt;=IF('2. Experiência PM'!$H$8="Sim",DATE(YEAR(TODAY()),MONTH(TODAY()),1),IF(OR('2. Experiência PM'!$F$8="",'2. Experiência PM'!$G$8=""),DATE(1900,1,1),DATE('2. Experiência PM'!$G$8,'2. Experiência PM'!$F$8,1)))),1,0))</f>
        <v>0</v>
      </c>
      <c r="C27">
        <f ca="1">IF(OR('2. Experiência PM'!$D$9="",'2. Experiência PM'!$E$9=""),0,IF(AND($A27&gt;=DATE('2. Experiência PM'!$E$9,'2. Experiência PM'!$D$9,1),$A27&lt;=IF('2. Experiência PM'!$H$9="Sim",DATE(YEAR(TODAY()),MONTH(TODAY()),1),IF(OR('2. Experiência PM'!$F$9="",'2. Experiência PM'!$G$9=""),DATE(1900,1,1),DATE('2. Experiência PM'!$G$9,'2. Experiência PM'!$F$9,1)))),1,0))</f>
        <v>0</v>
      </c>
      <c r="D27">
        <f ca="1">IF(OR('2. Experiência PM'!$D$10="",'2. Experiência PM'!$E$10=""),0,IF(AND($A27&gt;=DATE('2. Experiência PM'!$E$10,'2. Experiência PM'!$D$10,1),$A27&lt;=IF('2. Experiência PM'!$H$10="Sim",DATE(YEAR(TODAY()),MONTH(TODAY()),1),IF(OR('2. Experiência PM'!$F$10="",'2. Experiência PM'!$G$10=""),DATE(1900,1,1),DATE('2. Experiência PM'!$G$10,'2. Experiência PM'!$F$10,1)))),1,0))</f>
        <v>0</v>
      </c>
      <c r="E27">
        <f ca="1">IF(OR('2. Experiência PM'!$D$11="",'2. Experiência PM'!$E$11=""),0,IF(AND($A27&gt;=DATE('2. Experiência PM'!$E$11,'2. Experiência PM'!$D$11,1),$A27&lt;=IF('2. Experiência PM'!$H$11="Sim",DATE(YEAR(TODAY()),MONTH(TODAY()),1),IF(OR('2. Experiência PM'!$F$11="",'2. Experiência PM'!$G$11=""),DATE(1900,1,1),DATE('2. Experiência PM'!$G$11,'2. Experiência PM'!$F$11,1)))),1,0))</f>
        <v>0</v>
      </c>
      <c r="F27">
        <f ca="1">IF(OR('2. Experiência PM'!$D$12="",'2. Experiência PM'!$E$12=""),0,IF(AND($A27&gt;=DATE('2. Experiência PM'!$E$12,'2. Experiência PM'!$D$12,1),$A27&lt;=IF('2. Experiência PM'!$H$12="Sim",DATE(YEAR(TODAY()),MONTH(TODAY()),1),IF(OR('2. Experiência PM'!$F$12="",'2. Experiência PM'!$G$12=""),DATE(1900,1,1),DATE('2. Experiência PM'!$G$12,'2. Experiência PM'!$F$12,1)))),1,0))</f>
        <v>0</v>
      </c>
      <c r="G27">
        <f ca="1">IF(OR('2. Experiência PM'!$D$13="",'2. Experiência PM'!$E$13=""),0,IF(AND($A27&gt;=DATE('2. Experiência PM'!$E$13,'2. Experiência PM'!$D$13,1),$A27&lt;=IF('2. Experiência PM'!$H$13="Sim",DATE(YEAR(TODAY()),MONTH(TODAY()),1),IF(OR('2. Experiência PM'!$F$13="",'2. Experiência PM'!$G$13=""),DATE(1900,1,1),DATE('2. Experiência PM'!$G$13,'2. Experiência PM'!$F$13,1)))),1,0))</f>
        <v>0</v>
      </c>
      <c r="H27">
        <f ca="1">IF(OR('2. Experiência PM'!$D$14="",'2. Experiência PM'!$E$14=""),0,IF(AND($A27&gt;=DATE('2. Experiência PM'!$E$14,'2. Experiência PM'!$D$14,1),$A27&lt;=IF('2. Experiência PM'!$H$14="Sim",DATE(YEAR(TODAY()),MONTH(TODAY()),1),IF(OR('2. Experiência PM'!$F$14="",'2. Experiência PM'!$G$14=""),DATE(1900,1,1),DATE('2. Experiência PM'!$G$14,'2. Experiência PM'!$F$14,1)))),1,0))</f>
        <v>0</v>
      </c>
      <c r="I27">
        <f ca="1">IF(OR('2. Experiência PM'!$D$15="",'2. Experiência PM'!$E$15=""),0,IF(AND($A27&gt;=DATE('2. Experiência PM'!$E$15,'2. Experiência PM'!$D$15,1),$A27&lt;=IF('2. Experiência PM'!$H$15="Sim",DATE(YEAR(TODAY()),MONTH(TODAY()),1),IF(OR('2. Experiência PM'!$F$15="",'2. Experiência PM'!$G$15=""),DATE(1900,1,1),DATE('2. Experiência PM'!$G$15,'2. Experiência PM'!$F$15,1)))),1,0))</f>
        <v>0</v>
      </c>
      <c r="J27">
        <f ca="1">IF(OR('2. Experiência PM'!$D$16="",'2. Experiência PM'!$E$16=""),0,IF(AND($A27&gt;=DATE('2. Experiência PM'!$E$16,'2. Experiência PM'!$D$16,1),$A27&lt;=IF('2. Experiência PM'!$H$16="Sim",DATE(YEAR(TODAY()),MONTH(TODAY()),1),IF(OR('2. Experiência PM'!$F$16="",'2. Experiência PM'!$G$16=""),DATE(1900,1,1),DATE('2. Experiência PM'!$G$16,'2. Experiência PM'!$F$16,1)))),1,0))</f>
        <v>0</v>
      </c>
      <c r="K27">
        <f ca="1">IF(OR('2. Experiência PM'!$D$17="",'2. Experiência PM'!$E$17=""),0,IF(AND($A27&gt;=DATE('2. Experiência PM'!$E$17,'2. Experiência PM'!$D$17,1),$A27&lt;=IF('2. Experiência PM'!$H$17="Sim",DATE(YEAR(TODAY()),MONTH(TODAY()),1),IF(OR('2. Experiência PM'!$F$17="",'2. Experiência PM'!$G$17=""),DATE(1900,1,1),DATE('2. Experiência PM'!$G$17,'2. Experiência PM'!$F$17,1)))),1,0))</f>
        <v>0</v>
      </c>
      <c r="L27">
        <v>0</v>
      </c>
      <c r="M27">
        <v>0</v>
      </c>
      <c r="N27">
        <v>0</v>
      </c>
      <c r="O27">
        <v>0</v>
      </c>
      <c r="P27">
        <f t="shared" ca="1" si="0"/>
        <v>0</v>
      </c>
      <c r="Q27">
        <f t="shared" ca="1" si="1"/>
        <v>0</v>
      </c>
    </row>
    <row r="28" spans="1:17" x14ac:dyDescent="0.45">
      <c r="A28" s="70">
        <f t="shared" ca="1" si="2"/>
        <v>39722</v>
      </c>
      <c r="B28">
        <f ca="1">IF(OR('2. Experiência PM'!$D$8="",'2. Experiência PM'!$E$8=""),0,IF(AND($A28&gt;=DATE('2. Experiência PM'!$E$8,'2. Experiência PM'!$D$8,1),$A28&lt;=IF('2. Experiência PM'!$H$8="Sim",DATE(YEAR(TODAY()),MONTH(TODAY()),1),IF(OR('2. Experiência PM'!$F$8="",'2. Experiência PM'!$G$8=""),DATE(1900,1,1),DATE('2. Experiência PM'!$G$8,'2. Experiência PM'!$F$8,1)))),1,0))</f>
        <v>0</v>
      </c>
      <c r="C28">
        <f ca="1">IF(OR('2. Experiência PM'!$D$9="",'2. Experiência PM'!$E$9=""),0,IF(AND($A28&gt;=DATE('2. Experiência PM'!$E$9,'2. Experiência PM'!$D$9,1),$A28&lt;=IF('2. Experiência PM'!$H$9="Sim",DATE(YEAR(TODAY()),MONTH(TODAY()),1),IF(OR('2. Experiência PM'!$F$9="",'2. Experiência PM'!$G$9=""),DATE(1900,1,1),DATE('2. Experiência PM'!$G$9,'2. Experiência PM'!$F$9,1)))),1,0))</f>
        <v>0</v>
      </c>
      <c r="D28">
        <f ca="1">IF(OR('2. Experiência PM'!$D$10="",'2. Experiência PM'!$E$10=""),0,IF(AND($A28&gt;=DATE('2. Experiência PM'!$E$10,'2. Experiência PM'!$D$10,1),$A28&lt;=IF('2. Experiência PM'!$H$10="Sim",DATE(YEAR(TODAY()),MONTH(TODAY()),1),IF(OR('2. Experiência PM'!$F$10="",'2. Experiência PM'!$G$10=""),DATE(1900,1,1),DATE('2. Experiência PM'!$G$10,'2. Experiência PM'!$F$10,1)))),1,0))</f>
        <v>0</v>
      </c>
      <c r="E28">
        <f ca="1">IF(OR('2. Experiência PM'!$D$11="",'2. Experiência PM'!$E$11=""),0,IF(AND($A28&gt;=DATE('2. Experiência PM'!$E$11,'2. Experiência PM'!$D$11,1),$A28&lt;=IF('2. Experiência PM'!$H$11="Sim",DATE(YEAR(TODAY()),MONTH(TODAY()),1),IF(OR('2. Experiência PM'!$F$11="",'2. Experiência PM'!$G$11=""),DATE(1900,1,1),DATE('2. Experiência PM'!$G$11,'2. Experiência PM'!$F$11,1)))),1,0))</f>
        <v>0</v>
      </c>
      <c r="F28">
        <f ca="1">IF(OR('2. Experiência PM'!$D$12="",'2. Experiência PM'!$E$12=""),0,IF(AND($A28&gt;=DATE('2. Experiência PM'!$E$12,'2. Experiência PM'!$D$12,1),$A28&lt;=IF('2. Experiência PM'!$H$12="Sim",DATE(YEAR(TODAY()),MONTH(TODAY()),1),IF(OR('2. Experiência PM'!$F$12="",'2. Experiência PM'!$G$12=""),DATE(1900,1,1),DATE('2. Experiência PM'!$G$12,'2. Experiência PM'!$F$12,1)))),1,0))</f>
        <v>0</v>
      </c>
      <c r="G28">
        <f ca="1">IF(OR('2. Experiência PM'!$D$13="",'2. Experiência PM'!$E$13=""),0,IF(AND($A28&gt;=DATE('2. Experiência PM'!$E$13,'2. Experiência PM'!$D$13,1),$A28&lt;=IF('2. Experiência PM'!$H$13="Sim",DATE(YEAR(TODAY()),MONTH(TODAY()),1),IF(OR('2. Experiência PM'!$F$13="",'2. Experiência PM'!$G$13=""),DATE(1900,1,1),DATE('2. Experiência PM'!$G$13,'2. Experiência PM'!$F$13,1)))),1,0))</f>
        <v>0</v>
      </c>
      <c r="H28">
        <f ca="1">IF(OR('2. Experiência PM'!$D$14="",'2. Experiência PM'!$E$14=""),0,IF(AND($A28&gt;=DATE('2. Experiência PM'!$E$14,'2. Experiência PM'!$D$14,1),$A28&lt;=IF('2. Experiência PM'!$H$14="Sim",DATE(YEAR(TODAY()),MONTH(TODAY()),1),IF(OR('2. Experiência PM'!$F$14="",'2. Experiência PM'!$G$14=""),DATE(1900,1,1),DATE('2. Experiência PM'!$G$14,'2. Experiência PM'!$F$14,1)))),1,0))</f>
        <v>0</v>
      </c>
      <c r="I28">
        <f ca="1">IF(OR('2. Experiência PM'!$D$15="",'2. Experiência PM'!$E$15=""),0,IF(AND($A28&gt;=DATE('2. Experiência PM'!$E$15,'2. Experiência PM'!$D$15,1),$A28&lt;=IF('2. Experiência PM'!$H$15="Sim",DATE(YEAR(TODAY()),MONTH(TODAY()),1),IF(OR('2. Experiência PM'!$F$15="",'2. Experiência PM'!$G$15=""),DATE(1900,1,1),DATE('2. Experiência PM'!$G$15,'2. Experiência PM'!$F$15,1)))),1,0))</f>
        <v>0</v>
      </c>
      <c r="J28">
        <f ca="1">IF(OR('2. Experiência PM'!$D$16="",'2. Experiência PM'!$E$16=""),0,IF(AND($A28&gt;=DATE('2. Experiência PM'!$E$16,'2. Experiência PM'!$D$16,1),$A28&lt;=IF('2. Experiência PM'!$H$16="Sim",DATE(YEAR(TODAY()),MONTH(TODAY()),1),IF(OR('2. Experiência PM'!$F$16="",'2. Experiência PM'!$G$16=""),DATE(1900,1,1),DATE('2. Experiência PM'!$G$16,'2. Experiência PM'!$F$16,1)))),1,0))</f>
        <v>0</v>
      </c>
      <c r="K28">
        <f ca="1">IF(OR('2. Experiência PM'!$D$17="",'2. Experiência PM'!$E$17=""),0,IF(AND($A28&gt;=DATE('2. Experiência PM'!$E$17,'2. Experiência PM'!$D$17,1),$A28&lt;=IF('2. Experiência PM'!$H$17="Sim",DATE(YEAR(TODAY()),MONTH(TODAY()),1),IF(OR('2. Experiência PM'!$F$17="",'2. Experiência PM'!$G$17=""),DATE(1900,1,1),DATE('2. Experiência PM'!$G$17,'2. Experiência PM'!$F$17,1)))),1,0))</f>
        <v>0</v>
      </c>
      <c r="L28">
        <v>0</v>
      </c>
      <c r="M28">
        <v>0</v>
      </c>
      <c r="N28">
        <v>0</v>
      </c>
      <c r="O28">
        <v>0</v>
      </c>
      <c r="P28">
        <f t="shared" ca="1" si="0"/>
        <v>0</v>
      </c>
      <c r="Q28">
        <f t="shared" ca="1" si="1"/>
        <v>0</v>
      </c>
    </row>
    <row r="29" spans="1:17" x14ac:dyDescent="0.45">
      <c r="A29" s="70">
        <f t="shared" ca="1" si="2"/>
        <v>39753</v>
      </c>
      <c r="B29">
        <f ca="1">IF(OR('2. Experiência PM'!$D$8="",'2. Experiência PM'!$E$8=""),0,IF(AND($A29&gt;=DATE('2. Experiência PM'!$E$8,'2. Experiência PM'!$D$8,1),$A29&lt;=IF('2. Experiência PM'!$H$8="Sim",DATE(YEAR(TODAY()),MONTH(TODAY()),1),IF(OR('2. Experiência PM'!$F$8="",'2. Experiência PM'!$G$8=""),DATE(1900,1,1),DATE('2. Experiência PM'!$G$8,'2. Experiência PM'!$F$8,1)))),1,0))</f>
        <v>0</v>
      </c>
      <c r="C29">
        <f ca="1">IF(OR('2. Experiência PM'!$D$9="",'2. Experiência PM'!$E$9=""),0,IF(AND($A29&gt;=DATE('2. Experiência PM'!$E$9,'2. Experiência PM'!$D$9,1),$A29&lt;=IF('2. Experiência PM'!$H$9="Sim",DATE(YEAR(TODAY()),MONTH(TODAY()),1),IF(OR('2. Experiência PM'!$F$9="",'2. Experiência PM'!$G$9=""),DATE(1900,1,1),DATE('2. Experiência PM'!$G$9,'2. Experiência PM'!$F$9,1)))),1,0))</f>
        <v>0</v>
      </c>
      <c r="D29">
        <f ca="1">IF(OR('2. Experiência PM'!$D$10="",'2. Experiência PM'!$E$10=""),0,IF(AND($A29&gt;=DATE('2. Experiência PM'!$E$10,'2. Experiência PM'!$D$10,1),$A29&lt;=IF('2. Experiência PM'!$H$10="Sim",DATE(YEAR(TODAY()),MONTH(TODAY()),1),IF(OR('2. Experiência PM'!$F$10="",'2. Experiência PM'!$G$10=""),DATE(1900,1,1),DATE('2. Experiência PM'!$G$10,'2. Experiência PM'!$F$10,1)))),1,0))</f>
        <v>0</v>
      </c>
      <c r="E29">
        <f ca="1">IF(OR('2. Experiência PM'!$D$11="",'2. Experiência PM'!$E$11=""),0,IF(AND($A29&gt;=DATE('2. Experiência PM'!$E$11,'2. Experiência PM'!$D$11,1),$A29&lt;=IF('2. Experiência PM'!$H$11="Sim",DATE(YEAR(TODAY()),MONTH(TODAY()),1),IF(OR('2. Experiência PM'!$F$11="",'2. Experiência PM'!$G$11=""),DATE(1900,1,1),DATE('2. Experiência PM'!$G$11,'2. Experiência PM'!$F$11,1)))),1,0))</f>
        <v>0</v>
      </c>
      <c r="F29">
        <f ca="1">IF(OR('2. Experiência PM'!$D$12="",'2. Experiência PM'!$E$12=""),0,IF(AND($A29&gt;=DATE('2. Experiência PM'!$E$12,'2. Experiência PM'!$D$12,1),$A29&lt;=IF('2. Experiência PM'!$H$12="Sim",DATE(YEAR(TODAY()),MONTH(TODAY()),1),IF(OR('2. Experiência PM'!$F$12="",'2. Experiência PM'!$G$12=""),DATE(1900,1,1),DATE('2. Experiência PM'!$G$12,'2. Experiência PM'!$F$12,1)))),1,0))</f>
        <v>0</v>
      </c>
      <c r="G29">
        <f ca="1">IF(OR('2. Experiência PM'!$D$13="",'2. Experiência PM'!$E$13=""),0,IF(AND($A29&gt;=DATE('2. Experiência PM'!$E$13,'2. Experiência PM'!$D$13,1),$A29&lt;=IF('2. Experiência PM'!$H$13="Sim",DATE(YEAR(TODAY()),MONTH(TODAY()),1),IF(OR('2. Experiência PM'!$F$13="",'2. Experiência PM'!$G$13=""),DATE(1900,1,1),DATE('2. Experiência PM'!$G$13,'2. Experiência PM'!$F$13,1)))),1,0))</f>
        <v>0</v>
      </c>
      <c r="H29">
        <f ca="1">IF(OR('2. Experiência PM'!$D$14="",'2. Experiência PM'!$E$14=""),0,IF(AND($A29&gt;=DATE('2. Experiência PM'!$E$14,'2. Experiência PM'!$D$14,1),$A29&lt;=IF('2. Experiência PM'!$H$14="Sim",DATE(YEAR(TODAY()),MONTH(TODAY()),1),IF(OR('2. Experiência PM'!$F$14="",'2. Experiência PM'!$G$14=""),DATE(1900,1,1),DATE('2. Experiência PM'!$G$14,'2. Experiência PM'!$F$14,1)))),1,0))</f>
        <v>0</v>
      </c>
      <c r="I29">
        <f ca="1">IF(OR('2. Experiência PM'!$D$15="",'2. Experiência PM'!$E$15=""),0,IF(AND($A29&gt;=DATE('2. Experiência PM'!$E$15,'2. Experiência PM'!$D$15,1),$A29&lt;=IF('2. Experiência PM'!$H$15="Sim",DATE(YEAR(TODAY()),MONTH(TODAY()),1),IF(OR('2. Experiência PM'!$F$15="",'2. Experiência PM'!$G$15=""),DATE(1900,1,1),DATE('2. Experiência PM'!$G$15,'2. Experiência PM'!$F$15,1)))),1,0))</f>
        <v>0</v>
      </c>
      <c r="J29">
        <f ca="1">IF(OR('2. Experiência PM'!$D$16="",'2. Experiência PM'!$E$16=""),0,IF(AND($A29&gt;=DATE('2. Experiência PM'!$E$16,'2. Experiência PM'!$D$16,1),$A29&lt;=IF('2. Experiência PM'!$H$16="Sim",DATE(YEAR(TODAY()),MONTH(TODAY()),1),IF(OR('2. Experiência PM'!$F$16="",'2. Experiência PM'!$G$16=""),DATE(1900,1,1),DATE('2. Experiência PM'!$G$16,'2. Experiência PM'!$F$16,1)))),1,0))</f>
        <v>0</v>
      </c>
      <c r="K29">
        <f ca="1">IF(OR('2. Experiência PM'!$D$17="",'2. Experiência PM'!$E$17=""),0,IF(AND($A29&gt;=DATE('2. Experiência PM'!$E$17,'2. Experiência PM'!$D$17,1),$A29&lt;=IF('2. Experiência PM'!$H$17="Sim",DATE(YEAR(TODAY()),MONTH(TODAY()),1),IF(OR('2. Experiência PM'!$F$17="",'2. Experiência PM'!$G$17=""),DATE(1900,1,1),DATE('2. Experiência PM'!$G$17,'2. Experiência PM'!$F$17,1)))),1,0))</f>
        <v>0</v>
      </c>
      <c r="L29">
        <v>0</v>
      </c>
      <c r="M29">
        <v>0</v>
      </c>
      <c r="N29">
        <v>0</v>
      </c>
      <c r="O29">
        <v>0</v>
      </c>
      <c r="P29">
        <f t="shared" ca="1" si="0"/>
        <v>0</v>
      </c>
      <c r="Q29">
        <f t="shared" ca="1" si="1"/>
        <v>0</v>
      </c>
    </row>
    <row r="30" spans="1:17" x14ac:dyDescent="0.45">
      <c r="A30" s="70">
        <f t="shared" ca="1" si="2"/>
        <v>39783</v>
      </c>
      <c r="B30">
        <f ca="1">IF(OR('2. Experiência PM'!$D$8="",'2. Experiência PM'!$E$8=""),0,IF(AND($A30&gt;=DATE('2. Experiência PM'!$E$8,'2. Experiência PM'!$D$8,1),$A30&lt;=IF('2. Experiência PM'!$H$8="Sim",DATE(YEAR(TODAY()),MONTH(TODAY()),1),IF(OR('2. Experiência PM'!$F$8="",'2. Experiência PM'!$G$8=""),DATE(1900,1,1),DATE('2. Experiência PM'!$G$8,'2. Experiência PM'!$F$8,1)))),1,0))</f>
        <v>0</v>
      </c>
      <c r="C30">
        <f ca="1">IF(OR('2. Experiência PM'!$D$9="",'2. Experiência PM'!$E$9=""),0,IF(AND($A30&gt;=DATE('2. Experiência PM'!$E$9,'2. Experiência PM'!$D$9,1),$A30&lt;=IF('2. Experiência PM'!$H$9="Sim",DATE(YEAR(TODAY()),MONTH(TODAY()),1),IF(OR('2. Experiência PM'!$F$9="",'2. Experiência PM'!$G$9=""),DATE(1900,1,1),DATE('2. Experiência PM'!$G$9,'2. Experiência PM'!$F$9,1)))),1,0))</f>
        <v>0</v>
      </c>
      <c r="D30">
        <f ca="1">IF(OR('2. Experiência PM'!$D$10="",'2. Experiência PM'!$E$10=""),0,IF(AND($A30&gt;=DATE('2. Experiência PM'!$E$10,'2. Experiência PM'!$D$10,1),$A30&lt;=IF('2. Experiência PM'!$H$10="Sim",DATE(YEAR(TODAY()),MONTH(TODAY()),1),IF(OR('2. Experiência PM'!$F$10="",'2. Experiência PM'!$G$10=""),DATE(1900,1,1),DATE('2. Experiência PM'!$G$10,'2. Experiência PM'!$F$10,1)))),1,0))</f>
        <v>0</v>
      </c>
      <c r="E30">
        <f ca="1">IF(OR('2. Experiência PM'!$D$11="",'2. Experiência PM'!$E$11=""),0,IF(AND($A30&gt;=DATE('2. Experiência PM'!$E$11,'2. Experiência PM'!$D$11,1),$A30&lt;=IF('2. Experiência PM'!$H$11="Sim",DATE(YEAR(TODAY()),MONTH(TODAY()),1),IF(OR('2. Experiência PM'!$F$11="",'2. Experiência PM'!$G$11=""),DATE(1900,1,1),DATE('2. Experiência PM'!$G$11,'2. Experiência PM'!$F$11,1)))),1,0))</f>
        <v>0</v>
      </c>
      <c r="F30">
        <f ca="1">IF(OR('2. Experiência PM'!$D$12="",'2. Experiência PM'!$E$12=""),0,IF(AND($A30&gt;=DATE('2. Experiência PM'!$E$12,'2. Experiência PM'!$D$12,1),$A30&lt;=IF('2. Experiência PM'!$H$12="Sim",DATE(YEAR(TODAY()),MONTH(TODAY()),1),IF(OR('2. Experiência PM'!$F$12="",'2. Experiência PM'!$G$12=""),DATE(1900,1,1),DATE('2. Experiência PM'!$G$12,'2. Experiência PM'!$F$12,1)))),1,0))</f>
        <v>0</v>
      </c>
      <c r="G30">
        <f ca="1">IF(OR('2. Experiência PM'!$D$13="",'2. Experiência PM'!$E$13=""),0,IF(AND($A30&gt;=DATE('2. Experiência PM'!$E$13,'2. Experiência PM'!$D$13,1),$A30&lt;=IF('2. Experiência PM'!$H$13="Sim",DATE(YEAR(TODAY()),MONTH(TODAY()),1),IF(OR('2. Experiência PM'!$F$13="",'2. Experiência PM'!$G$13=""),DATE(1900,1,1),DATE('2. Experiência PM'!$G$13,'2. Experiência PM'!$F$13,1)))),1,0))</f>
        <v>0</v>
      </c>
      <c r="H30">
        <f ca="1">IF(OR('2. Experiência PM'!$D$14="",'2. Experiência PM'!$E$14=""),0,IF(AND($A30&gt;=DATE('2. Experiência PM'!$E$14,'2. Experiência PM'!$D$14,1),$A30&lt;=IF('2. Experiência PM'!$H$14="Sim",DATE(YEAR(TODAY()),MONTH(TODAY()),1),IF(OR('2. Experiência PM'!$F$14="",'2. Experiência PM'!$G$14=""),DATE(1900,1,1),DATE('2. Experiência PM'!$G$14,'2. Experiência PM'!$F$14,1)))),1,0))</f>
        <v>0</v>
      </c>
      <c r="I30">
        <f ca="1">IF(OR('2. Experiência PM'!$D$15="",'2. Experiência PM'!$E$15=""),0,IF(AND($A30&gt;=DATE('2. Experiência PM'!$E$15,'2. Experiência PM'!$D$15,1),$A30&lt;=IF('2. Experiência PM'!$H$15="Sim",DATE(YEAR(TODAY()),MONTH(TODAY()),1),IF(OR('2. Experiência PM'!$F$15="",'2. Experiência PM'!$G$15=""),DATE(1900,1,1),DATE('2. Experiência PM'!$G$15,'2. Experiência PM'!$F$15,1)))),1,0))</f>
        <v>0</v>
      </c>
      <c r="J30">
        <f ca="1">IF(OR('2. Experiência PM'!$D$16="",'2. Experiência PM'!$E$16=""),0,IF(AND($A30&gt;=DATE('2. Experiência PM'!$E$16,'2. Experiência PM'!$D$16,1),$A30&lt;=IF('2. Experiência PM'!$H$16="Sim",DATE(YEAR(TODAY()),MONTH(TODAY()),1),IF(OR('2. Experiência PM'!$F$16="",'2. Experiência PM'!$G$16=""),DATE(1900,1,1),DATE('2. Experiência PM'!$G$16,'2. Experiência PM'!$F$16,1)))),1,0))</f>
        <v>0</v>
      </c>
      <c r="K30">
        <f ca="1">IF(OR('2. Experiência PM'!$D$17="",'2. Experiência PM'!$E$17=""),0,IF(AND($A30&gt;=DATE('2. Experiência PM'!$E$17,'2. Experiência PM'!$D$17,1),$A30&lt;=IF('2. Experiência PM'!$H$17="Sim",DATE(YEAR(TODAY()),MONTH(TODAY()),1),IF(OR('2. Experiência PM'!$F$17="",'2. Experiência PM'!$G$17=""),DATE(1900,1,1),DATE('2. Experiência PM'!$G$17,'2. Experiência PM'!$F$17,1)))),1,0))</f>
        <v>0</v>
      </c>
      <c r="L30">
        <v>0</v>
      </c>
      <c r="M30">
        <v>0</v>
      </c>
      <c r="N30">
        <v>0</v>
      </c>
      <c r="O30">
        <v>0</v>
      </c>
      <c r="P30">
        <f t="shared" ca="1" si="0"/>
        <v>0</v>
      </c>
      <c r="Q30">
        <f t="shared" ca="1" si="1"/>
        <v>0</v>
      </c>
    </row>
    <row r="31" spans="1:17" x14ac:dyDescent="0.45">
      <c r="A31" s="70">
        <f t="shared" ca="1" si="2"/>
        <v>39814</v>
      </c>
      <c r="B31">
        <f ca="1">IF(OR('2. Experiência PM'!$D$8="",'2. Experiência PM'!$E$8=""),0,IF(AND($A31&gt;=DATE('2. Experiência PM'!$E$8,'2. Experiência PM'!$D$8,1),$A31&lt;=IF('2. Experiência PM'!$H$8="Sim",DATE(YEAR(TODAY()),MONTH(TODAY()),1),IF(OR('2. Experiência PM'!$F$8="",'2. Experiência PM'!$G$8=""),DATE(1900,1,1),DATE('2. Experiência PM'!$G$8,'2. Experiência PM'!$F$8,1)))),1,0))</f>
        <v>0</v>
      </c>
      <c r="C31">
        <f ca="1">IF(OR('2. Experiência PM'!$D$9="",'2. Experiência PM'!$E$9=""),0,IF(AND($A31&gt;=DATE('2. Experiência PM'!$E$9,'2. Experiência PM'!$D$9,1),$A31&lt;=IF('2. Experiência PM'!$H$9="Sim",DATE(YEAR(TODAY()),MONTH(TODAY()),1),IF(OR('2. Experiência PM'!$F$9="",'2. Experiência PM'!$G$9=""),DATE(1900,1,1),DATE('2. Experiência PM'!$G$9,'2. Experiência PM'!$F$9,1)))),1,0))</f>
        <v>0</v>
      </c>
      <c r="D31">
        <f ca="1">IF(OR('2. Experiência PM'!$D$10="",'2. Experiência PM'!$E$10=""),0,IF(AND($A31&gt;=DATE('2. Experiência PM'!$E$10,'2. Experiência PM'!$D$10,1),$A31&lt;=IF('2. Experiência PM'!$H$10="Sim",DATE(YEAR(TODAY()),MONTH(TODAY()),1),IF(OR('2. Experiência PM'!$F$10="",'2. Experiência PM'!$G$10=""),DATE(1900,1,1),DATE('2. Experiência PM'!$G$10,'2. Experiência PM'!$F$10,1)))),1,0))</f>
        <v>0</v>
      </c>
      <c r="E31">
        <f ca="1">IF(OR('2. Experiência PM'!$D$11="",'2. Experiência PM'!$E$11=""),0,IF(AND($A31&gt;=DATE('2. Experiência PM'!$E$11,'2. Experiência PM'!$D$11,1),$A31&lt;=IF('2. Experiência PM'!$H$11="Sim",DATE(YEAR(TODAY()),MONTH(TODAY()),1),IF(OR('2. Experiência PM'!$F$11="",'2. Experiência PM'!$G$11=""),DATE(1900,1,1),DATE('2. Experiência PM'!$G$11,'2. Experiência PM'!$F$11,1)))),1,0))</f>
        <v>0</v>
      </c>
      <c r="F31">
        <f ca="1">IF(OR('2. Experiência PM'!$D$12="",'2. Experiência PM'!$E$12=""),0,IF(AND($A31&gt;=DATE('2. Experiência PM'!$E$12,'2. Experiência PM'!$D$12,1),$A31&lt;=IF('2. Experiência PM'!$H$12="Sim",DATE(YEAR(TODAY()),MONTH(TODAY()),1),IF(OR('2. Experiência PM'!$F$12="",'2. Experiência PM'!$G$12=""),DATE(1900,1,1),DATE('2. Experiência PM'!$G$12,'2. Experiência PM'!$F$12,1)))),1,0))</f>
        <v>0</v>
      </c>
      <c r="G31">
        <f ca="1">IF(OR('2. Experiência PM'!$D$13="",'2. Experiência PM'!$E$13=""),0,IF(AND($A31&gt;=DATE('2. Experiência PM'!$E$13,'2. Experiência PM'!$D$13,1),$A31&lt;=IF('2. Experiência PM'!$H$13="Sim",DATE(YEAR(TODAY()),MONTH(TODAY()),1),IF(OR('2. Experiência PM'!$F$13="",'2. Experiência PM'!$G$13=""),DATE(1900,1,1),DATE('2. Experiência PM'!$G$13,'2. Experiência PM'!$F$13,1)))),1,0))</f>
        <v>0</v>
      </c>
      <c r="H31">
        <f ca="1">IF(OR('2. Experiência PM'!$D$14="",'2. Experiência PM'!$E$14=""),0,IF(AND($A31&gt;=DATE('2. Experiência PM'!$E$14,'2. Experiência PM'!$D$14,1),$A31&lt;=IF('2. Experiência PM'!$H$14="Sim",DATE(YEAR(TODAY()),MONTH(TODAY()),1),IF(OR('2. Experiência PM'!$F$14="",'2. Experiência PM'!$G$14=""),DATE(1900,1,1),DATE('2. Experiência PM'!$G$14,'2. Experiência PM'!$F$14,1)))),1,0))</f>
        <v>0</v>
      </c>
      <c r="I31">
        <f ca="1">IF(OR('2. Experiência PM'!$D$15="",'2. Experiência PM'!$E$15=""),0,IF(AND($A31&gt;=DATE('2. Experiência PM'!$E$15,'2. Experiência PM'!$D$15,1),$A31&lt;=IF('2. Experiência PM'!$H$15="Sim",DATE(YEAR(TODAY()),MONTH(TODAY()),1),IF(OR('2. Experiência PM'!$F$15="",'2. Experiência PM'!$G$15=""),DATE(1900,1,1),DATE('2. Experiência PM'!$G$15,'2. Experiência PM'!$F$15,1)))),1,0))</f>
        <v>0</v>
      </c>
      <c r="J31">
        <f ca="1">IF(OR('2. Experiência PM'!$D$16="",'2. Experiência PM'!$E$16=""),0,IF(AND($A31&gt;=DATE('2. Experiência PM'!$E$16,'2. Experiência PM'!$D$16,1),$A31&lt;=IF('2. Experiência PM'!$H$16="Sim",DATE(YEAR(TODAY()),MONTH(TODAY()),1),IF(OR('2. Experiência PM'!$F$16="",'2. Experiência PM'!$G$16=""),DATE(1900,1,1),DATE('2. Experiência PM'!$G$16,'2. Experiência PM'!$F$16,1)))),1,0))</f>
        <v>0</v>
      </c>
      <c r="K31">
        <f ca="1">IF(OR('2. Experiência PM'!$D$17="",'2. Experiência PM'!$E$17=""),0,IF(AND($A31&gt;=DATE('2. Experiência PM'!$E$17,'2. Experiência PM'!$D$17,1),$A31&lt;=IF('2. Experiência PM'!$H$17="Sim",DATE(YEAR(TODAY()),MONTH(TODAY()),1),IF(OR('2. Experiência PM'!$F$17="",'2. Experiência PM'!$G$17=""),DATE(1900,1,1),DATE('2. Experiência PM'!$G$17,'2. Experiência PM'!$F$17,1)))),1,0))</f>
        <v>0</v>
      </c>
      <c r="L31">
        <v>0</v>
      </c>
      <c r="M31">
        <v>0</v>
      </c>
      <c r="N31">
        <v>0</v>
      </c>
      <c r="O31">
        <v>0</v>
      </c>
      <c r="P31">
        <f t="shared" ca="1" si="0"/>
        <v>0</v>
      </c>
      <c r="Q31">
        <f t="shared" ca="1" si="1"/>
        <v>0</v>
      </c>
    </row>
    <row r="32" spans="1:17" x14ac:dyDescent="0.45">
      <c r="A32" s="70">
        <f t="shared" ca="1" si="2"/>
        <v>39845</v>
      </c>
      <c r="B32">
        <f ca="1">IF(OR('2. Experiência PM'!$D$8="",'2. Experiência PM'!$E$8=""),0,IF(AND($A32&gt;=DATE('2. Experiência PM'!$E$8,'2. Experiência PM'!$D$8,1),$A32&lt;=IF('2. Experiência PM'!$H$8="Sim",DATE(YEAR(TODAY()),MONTH(TODAY()),1),IF(OR('2. Experiência PM'!$F$8="",'2. Experiência PM'!$G$8=""),DATE(1900,1,1),DATE('2. Experiência PM'!$G$8,'2. Experiência PM'!$F$8,1)))),1,0))</f>
        <v>0</v>
      </c>
      <c r="C32">
        <f ca="1">IF(OR('2. Experiência PM'!$D$9="",'2. Experiência PM'!$E$9=""),0,IF(AND($A32&gt;=DATE('2. Experiência PM'!$E$9,'2. Experiência PM'!$D$9,1),$A32&lt;=IF('2. Experiência PM'!$H$9="Sim",DATE(YEAR(TODAY()),MONTH(TODAY()),1),IF(OR('2. Experiência PM'!$F$9="",'2. Experiência PM'!$G$9=""),DATE(1900,1,1),DATE('2. Experiência PM'!$G$9,'2. Experiência PM'!$F$9,1)))),1,0))</f>
        <v>0</v>
      </c>
      <c r="D32">
        <f ca="1">IF(OR('2. Experiência PM'!$D$10="",'2. Experiência PM'!$E$10=""),0,IF(AND($A32&gt;=DATE('2. Experiência PM'!$E$10,'2. Experiência PM'!$D$10,1),$A32&lt;=IF('2. Experiência PM'!$H$10="Sim",DATE(YEAR(TODAY()),MONTH(TODAY()),1),IF(OR('2. Experiência PM'!$F$10="",'2. Experiência PM'!$G$10=""),DATE(1900,1,1),DATE('2. Experiência PM'!$G$10,'2. Experiência PM'!$F$10,1)))),1,0))</f>
        <v>0</v>
      </c>
      <c r="E32">
        <f ca="1">IF(OR('2. Experiência PM'!$D$11="",'2. Experiência PM'!$E$11=""),0,IF(AND($A32&gt;=DATE('2. Experiência PM'!$E$11,'2. Experiência PM'!$D$11,1),$A32&lt;=IF('2. Experiência PM'!$H$11="Sim",DATE(YEAR(TODAY()),MONTH(TODAY()),1),IF(OR('2. Experiência PM'!$F$11="",'2. Experiência PM'!$G$11=""),DATE(1900,1,1),DATE('2. Experiência PM'!$G$11,'2. Experiência PM'!$F$11,1)))),1,0))</f>
        <v>0</v>
      </c>
      <c r="F32">
        <f ca="1">IF(OR('2. Experiência PM'!$D$12="",'2. Experiência PM'!$E$12=""),0,IF(AND($A32&gt;=DATE('2. Experiência PM'!$E$12,'2. Experiência PM'!$D$12,1),$A32&lt;=IF('2. Experiência PM'!$H$12="Sim",DATE(YEAR(TODAY()),MONTH(TODAY()),1),IF(OR('2. Experiência PM'!$F$12="",'2. Experiência PM'!$G$12=""),DATE(1900,1,1),DATE('2. Experiência PM'!$G$12,'2. Experiência PM'!$F$12,1)))),1,0))</f>
        <v>0</v>
      </c>
      <c r="G32">
        <f ca="1">IF(OR('2. Experiência PM'!$D$13="",'2. Experiência PM'!$E$13=""),0,IF(AND($A32&gt;=DATE('2. Experiência PM'!$E$13,'2. Experiência PM'!$D$13,1),$A32&lt;=IF('2. Experiência PM'!$H$13="Sim",DATE(YEAR(TODAY()),MONTH(TODAY()),1),IF(OR('2. Experiência PM'!$F$13="",'2. Experiência PM'!$G$13=""),DATE(1900,1,1),DATE('2. Experiência PM'!$G$13,'2. Experiência PM'!$F$13,1)))),1,0))</f>
        <v>0</v>
      </c>
      <c r="H32">
        <f ca="1">IF(OR('2. Experiência PM'!$D$14="",'2. Experiência PM'!$E$14=""),0,IF(AND($A32&gt;=DATE('2. Experiência PM'!$E$14,'2. Experiência PM'!$D$14,1),$A32&lt;=IF('2. Experiência PM'!$H$14="Sim",DATE(YEAR(TODAY()),MONTH(TODAY()),1),IF(OR('2. Experiência PM'!$F$14="",'2. Experiência PM'!$G$14=""),DATE(1900,1,1),DATE('2. Experiência PM'!$G$14,'2. Experiência PM'!$F$14,1)))),1,0))</f>
        <v>0</v>
      </c>
      <c r="I32">
        <f ca="1">IF(OR('2. Experiência PM'!$D$15="",'2. Experiência PM'!$E$15=""),0,IF(AND($A32&gt;=DATE('2. Experiência PM'!$E$15,'2. Experiência PM'!$D$15,1),$A32&lt;=IF('2. Experiência PM'!$H$15="Sim",DATE(YEAR(TODAY()),MONTH(TODAY()),1),IF(OR('2. Experiência PM'!$F$15="",'2. Experiência PM'!$G$15=""),DATE(1900,1,1),DATE('2. Experiência PM'!$G$15,'2. Experiência PM'!$F$15,1)))),1,0))</f>
        <v>0</v>
      </c>
      <c r="J32">
        <f ca="1">IF(OR('2. Experiência PM'!$D$16="",'2. Experiência PM'!$E$16=""),0,IF(AND($A32&gt;=DATE('2. Experiência PM'!$E$16,'2. Experiência PM'!$D$16,1),$A32&lt;=IF('2. Experiência PM'!$H$16="Sim",DATE(YEAR(TODAY()),MONTH(TODAY()),1),IF(OR('2. Experiência PM'!$F$16="",'2. Experiência PM'!$G$16=""),DATE(1900,1,1),DATE('2. Experiência PM'!$G$16,'2. Experiência PM'!$F$16,1)))),1,0))</f>
        <v>0</v>
      </c>
      <c r="K32">
        <f ca="1">IF(OR('2. Experiência PM'!$D$17="",'2. Experiência PM'!$E$17=""),0,IF(AND($A32&gt;=DATE('2. Experiência PM'!$E$17,'2. Experiência PM'!$D$17,1),$A32&lt;=IF('2. Experiência PM'!$H$17="Sim",DATE(YEAR(TODAY()),MONTH(TODAY()),1),IF(OR('2. Experiência PM'!$F$17="",'2. Experiência PM'!$G$17=""),DATE(1900,1,1),DATE('2. Experiência PM'!$G$17,'2. Experiência PM'!$F$17,1)))),1,0))</f>
        <v>0</v>
      </c>
      <c r="L32">
        <v>0</v>
      </c>
      <c r="M32">
        <v>0</v>
      </c>
      <c r="N32">
        <v>0</v>
      </c>
      <c r="O32">
        <v>0</v>
      </c>
      <c r="P32">
        <f t="shared" ca="1" si="0"/>
        <v>0</v>
      </c>
      <c r="Q32">
        <f t="shared" ca="1" si="1"/>
        <v>0</v>
      </c>
    </row>
    <row r="33" spans="1:17" x14ac:dyDescent="0.45">
      <c r="A33" s="70">
        <f t="shared" ca="1" si="2"/>
        <v>39873</v>
      </c>
      <c r="B33">
        <f ca="1">IF(OR('2. Experiência PM'!$D$8="",'2. Experiência PM'!$E$8=""),0,IF(AND($A33&gt;=DATE('2. Experiência PM'!$E$8,'2. Experiência PM'!$D$8,1),$A33&lt;=IF('2. Experiência PM'!$H$8="Sim",DATE(YEAR(TODAY()),MONTH(TODAY()),1),IF(OR('2. Experiência PM'!$F$8="",'2. Experiência PM'!$G$8=""),DATE(1900,1,1),DATE('2. Experiência PM'!$G$8,'2. Experiência PM'!$F$8,1)))),1,0))</f>
        <v>0</v>
      </c>
      <c r="C33">
        <f ca="1">IF(OR('2. Experiência PM'!$D$9="",'2. Experiência PM'!$E$9=""),0,IF(AND($A33&gt;=DATE('2. Experiência PM'!$E$9,'2. Experiência PM'!$D$9,1),$A33&lt;=IF('2. Experiência PM'!$H$9="Sim",DATE(YEAR(TODAY()),MONTH(TODAY()),1),IF(OR('2. Experiência PM'!$F$9="",'2. Experiência PM'!$G$9=""),DATE(1900,1,1),DATE('2. Experiência PM'!$G$9,'2. Experiência PM'!$F$9,1)))),1,0))</f>
        <v>0</v>
      </c>
      <c r="D33">
        <f ca="1">IF(OR('2. Experiência PM'!$D$10="",'2. Experiência PM'!$E$10=""),0,IF(AND($A33&gt;=DATE('2. Experiência PM'!$E$10,'2. Experiência PM'!$D$10,1),$A33&lt;=IF('2. Experiência PM'!$H$10="Sim",DATE(YEAR(TODAY()),MONTH(TODAY()),1),IF(OR('2. Experiência PM'!$F$10="",'2. Experiência PM'!$G$10=""),DATE(1900,1,1),DATE('2. Experiência PM'!$G$10,'2. Experiência PM'!$F$10,1)))),1,0))</f>
        <v>0</v>
      </c>
      <c r="E33">
        <f ca="1">IF(OR('2. Experiência PM'!$D$11="",'2. Experiência PM'!$E$11=""),0,IF(AND($A33&gt;=DATE('2. Experiência PM'!$E$11,'2. Experiência PM'!$D$11,1),$A33&lt;=IF('2. Experiência PM'!$H$11="Sim",DATE(YEAR(TODAY()),MONTH(TODAY()),1),IF(OR('2. Experiência PM'!$F$11="",'2. Experiência PM'!$G$11=""),DATE(1900,1,1),DATE('2. Experiência PM'!$G$11,'2. Experiência PM'!$F$11,1)))),1,0))</f>
        <v>0</v>
      </c>
      <c r="F33">
        <f ca="1">IF(OR('2. Experiência PM'!$D$12="",'2. Experiência PM'!$E$12=""),0,IF(AND($A33&gt;=DATE('2. Experiência PM'!$E$12,'2. Experiência PM'!$D$12,1),$A33&lt;=IF('2. Experiência PM'!$H$12="Sim",DATE(YEAR(TODAY()),MONTH(TODAY()),1),IF(OR('2. Experiência PM'!$F$12="",'2. Experiência PM'!$G$12=""),DATE(1900,1,1),DATE('2. Experiência PM'!$G$12,'2. Experiência PM'!$F$12,1)))),1,0))</f>
        <v>0</v>
      </c>
      <c r="G33">
        <f ca="1">IF(OR('2. Experiência PM'!$D$13="",'2. Experiência PM'!$E$13=""),0,IF(AND($A33&gt;=DATE('2. Experiência PM'!$E$13,'2. Experiência PM'!$D$13,1),$A33&lt;=IF('2. Experiência PM'!$H$13="Sim",DATE(YEAR(TODAY()),MONTH(TODAY()),1),IF(OR('2. Experiência PM'!$F$13="",'2. Experiência PM'!$G$13=""),DATE(1900,1,1),DATE('2. Experiência PM'!$G$13,'2. Experiência PM'!$F$13,1)))),1,0))</f>
        <v>0</v>
      </c>
      <c r="H33">
        <f ca="1">IF(OR('2. Experiência PM'!$D$14="",'2. Experiência PM'!$E$14=""),0,IF(AND($A33&gt;=DATE('2. Experiência PM'!$E$14,'2. Experiência PM'!$D$14,1),$A33&lt;=IF('2. Experiência PM'!$H$14="Sim",DATE(YEAR(TODAY()),MONTH(TODAY()),1),IF(OR('2. Experiência PM'!$F$14="",'2. Experiência PM'!$G$14=""),DATE(1900,1,1),DATE('2. Experiência PM'!$G$14,'2. Experiência PM'!$F$14,1)))),1,0))</f>
        <v>0</v>
      </c>
      <c r="I33">
        <f ca="1">IF(OR('2. Experiência PM'!$D$15="",'2. Experiência PM'!$E$15=""),0,IF(AND($A33&gt;=DATE('2. Experiência PM'!$E$15,'2. Experiência PM'!$D$15,1),$A33&lt;=IF('2. Experiência PM'!$H$15="Sim",DATE(YEAR(TODAY()),MONTH(TODAY()),1),IF(OR('2. Experiência PM'!$F$15="",'2. Experiência PM'!$G$15=""),DATE(1900,1,1),DATE('2. Experiência PM'!$G$15,'2. Experiência PM'!$F$15,1)))),1,0))</f>
        <v>0</v>
      </c>
      <c r="J33">
        <f ca="1">IF(OR('2. Experiência PM'!$D$16="",'2. Experiência PM'!$E$16=""),0,IF(AND($A33&gt;=DATE('2. Experiência PM'!$E$16,'2. Experiência PM'!$D$16,1),$A33&lt;=IF('2. Experiência PM'!$H$16="Sim",DATE(YEAR(TODAY()),MONTH(TODAY()),1),IF(OR('2. Experiência PM'!$F$16="",'2. Experiência PM'!$G$16=""),DATE(1900,1,1),DATE('2. Experiência PM'!$G$16,'2. Experiência PM'!$F$16,1)))),1,0))</f>
        <v>0</v>
      </c>
      <c r="K33">
        <f ca="1">IF(OR('2. Experiência PM'!$D$17="",'2. Experiência PM'!$E$17=""),0,IF(AND($A33&gt;=DATE('2. Experiência PM'!$E$17,'2. Experiência PM'!$D$17,1),$A33&lt;=IF('2. Experiência PM'!$H$17="Sim",DATE(YEAR(TODAY()),MONTH(TODAY()),1),IF(OR('2. Experiência PM'!$F$17="",'2. Experiência PM'!$G$17=""),DATE(1900,1,1),DATE('2. Experiência PM'!$G$17,'2. Experiência PM'!$F$17,1)))),1,0))</f>
        <v>0</v>
      </c>
      <c r="L33">
        <v>0</v>
      </c>
      <c r="M33">
        <v>0</v>
      </c>
      <c r="N33">
        <v>0</v>
      </c>
      <c r="O33">
        <v>0</v>
      </c>
      <c r="P33">
        <f t="shared" ca="1" si="0"/>
        <v>0</v>
      </c>
      <c r="Q33">
        <f t="shared" ca="1" si="1"/>
        <v>0</v>
      </c>
    </row>
    <row r="34" spans="1:17" x14ac:dyDescent="0.45">
      <c r="A34" s="70">
        <f t="shared" ca="1" si="2"/>
        <v>39904</v>
      </c>
      <c r="B34">
        <f ca="1">IF(OR('2. Experiência PM'!$D$8="",'2. Experiência PM'!$E$8=""),0,IF(AND($A34&gt;=DATE('2. Experiência PM'!$E$8,'2. Experiência PM'!$D$8,1),$A34&lt;=IF('2. Experiência PM'!$H$8="Sim",DATE(YEAR(TODAY()),MONTH(TODAY()),1),IF(OR('2. Experiência PM'!$F$8="",'2. Experiência PM'!$G$8=""),DATE(1900,1,1),DATE('2. Experiência PM'!$G$8,'2. Experiência PM'!$F$8,1)))),1,0))</f>
        <v>0</v>
      </c>
      <c r="C34">
        <f ca="1">IF(OR('2. Experiência PM'!$D$9="",'2. Experiência PM'!$E$9=""),0,IF(AND($A34&gt;=DATE('2. Experiência PM'!$E$9,'2. Experiência PM'!$D$9,1),$A34&lt;=IF('2. Experiência PM'!$H$9="Sim",DATE(YEAR(TODAY()),MONTH(TODAY()),1),IF(OR('2. Experiência PM'!$F$9="",'2. Experiência PM'!$G$9=""),DATE(1900,1,1),DATE('2. Experiência PM'!$G$9,'2. Experiência PM'!$F$9,1)))),1,0))</f>
        <v>0</v>
      </c>
      <c r="D34">
        <f ca="1">IF(OR('2. Experiência PM'!$D$10="",'2. Experiência PM'!$E$10=""),0,IF(AND($A34&gt;=DATE('2. Experiência PM'!$E$10,'2. Experiência PM'!$D$10,1),$A34&lt;=IF('2. Experiência PM'!$H$10="Sim",DATE(YEAR(TODAY()),MONTH(TODAY()),1),IF(OR('2. Experiência PM'!$F$10="",'2. Experiência PM'!$G$10=""),DATE(1900,1,1),DATE('2. Experiência PM'!$G$10,'2. Experiência PM'!$F$10,1)))),1,0))</f>
        <v>0</v>
      </c>
      <c r="E34">
        <f ca="1">IF(OR('2. Experiência PM'!$D$11="",'2. Experiência PM'!$E$11=""),0,IF(AND($A34&gt;=DATE('2. Experiência PM'!$E$11,'2. Experiência PM'!$D$11,1),$A34&lt;=IF('2. Experiência PM'!$H$11="Sim",DATE(YEAR(TODAY()),MONTH(TODAY()),1),IF(OR('2. Experiência PM'!$F$11="",'2. Experiência PM'!$G$11=""),DATE(1900,1,1),DATE('2. Experiência PM'!$G$11,'2. Experiência PM'!$F$11,1)))),1,0))</f>
        <v>0</v>
      </c>
      <c r="F34">
        <f ca="1">IF(OR('2. Experiência PM'!$D$12="",'2. Experiência PM'!$E$12=""),0,IF(AND($A34&gt;=DATE('2. Experiência PM'!$E$12,'2. Experiência PM'!$D$12,1),$A34&lt;=IF('2. Experiência PM'!$H$12="Sim",DATE(YEAR(TODAY()),MONTH(TODAY()),1),IF(OR('2. Experiência PM'!$F$12="",'2. Experiência PM'!$G$12=""),DATE(1900,1,1),DATE('2. Experiência PM'!$G$12,'2. Experiência PM'!$F$12,1)))),1,0))</f>
        <v>0</v>
      </c>
      <c r="G34">
        <f ca="1">IF(OR('2. Experiência PM'!$D$13="",'2. Experiência PM'!$E$13=""),0,IF(AND($A34&gt;=DATE('2. Experiência PM'!$E$13,'2. Experiência PM'!$D$13,1),$A34&lt;=IF('2. Experiência PM'!$H$13="Sim",DATE(YEAR(TODAY()),MONTH(TODAY()),1),IF(OR('2. Experiência PM'!$F$13="",'2. Experiência PM'!$G$13=""),DATE(1900,1,1),DATE('2. Experiência PM'!$G$13,'2. Experiência PM'!$F$13,1)))),1,0))</f>
        <v>0</v>
      </c>
      <c r="H34">
        <f ca="1">IF(OR('2. Experiência PM'!$D$14="",'2. Experiência PM'!$E$14=""),0,IF(AND($A34&gt;=DATE('2. Experiência PM'!$E$14,'2. Experiência PM'!$D$14,1),$A34&lt;=IF('2. Experiência PM'!$H$14="Sim",DATE(YEAR(TODAY()),MONTH(TODAY()),1),IF(OR('2. Experiência PM'!$F$14="",'2. Experiência PM'!$G$14=""),DATE(1900,1,1),DATE('2. Experiência PM'!$G$14,'2. Experiência PM'!$F$14,1)))),1,0))</f>
        <v>0</v>
      </c>
      <c r="I34">
        <f ca="1">IF(OR('2. Experiência PM'!$D$15="",'2. Experiência PM'!$E$15=""),0,IF(AND($A34&gt;=DATE('2. Experiência PM'!$E$15,'2. Experiência PM'!$D$15,1),$A34&lt;=IF('2. Experiência PM'!$H$15="Sim",DATE(YEAR(TODAY()),MONTH(TODAY()),1),IF(OR('2. Experiência PM'!$F$15="",'2. Experiência PM'!$G$15=""),DATE(1900,1,1),DATE('2. Experiência PM'!$G$15,'2. Experiência PM'!$F$15,1)))),1,0))</f>
        <v>0</v>
      </c>
      <c r="J34">
        <f ca="1">IF(OR('2. Experiência PM'!$D$16="",'2. Experiência PM'!$E$16=""),0,IF(AND($A34&gt;=DATE('2. Experiência PM'!$E$16,'2. Experiência PM'!$D$16,1),$A34&lt;=IF('2. Experiência PM'!$H$16="Sim",DATE(YEAR(TODAY()),MONTH(TODAY()),1),IF(OR('2. Experiência PM'!$F$16="",'2. Experiência PM'!$G$16=""),DATE(1900,1,1),DATE('2. Experiência PM'!$G$16,'2. Experiência PM'!$F$16,1)))),1,0))</f>
        <v>0</v>
      </c>
      <c r="K34">
        <f ca="1">IF(OR('2. Experiência PM'!$D$17="",'2. Experiência PM'!$E$17=""),0,IF(AND($A34&gt;=DATE('2. Experiência PM'!$E$17,'2. Experiência PM'!$D$17,1),$A34&lt;=IF('2. Experiência PM'!$H$17="Sim",DATE(YEAR(TODAY()),MONTH(TODAY()),1),IF(OR('2. Experiência PM'!$F$17="",'2. Experiência PM'!$G$17=""),DATE(1900,1,1),DATE('2. Experiência PM'!$G$17,'2. Experiência PM'!$F$17,1)))),1,0))</f>
        <v>0</v>
      </c>
      <c r="L34">
        <v>0</v>
      </c>
      <c r="M34">
        <v>0</v>
      </c>
      <c r="N34">
        <v>0</v>
      </c>
      <c r="O34">
        <v>0</v>
      </c>
      <c r="P34">
        <f t="shared" ca="1" si="0"/>
        <v>0</v>
      </c>
      <c r="Q34">
        <f t="shared" ca="1" si="1"/>
        <v>0</v>
      </c>
    </row>
    <row r="35" spans="1:17" x14ac:dyDescent="0.45">
      <c r="A35" s="70">
        <f t="shared" ca="1" si="2"/>
        <v>39934</v>
      </c>
      <c r="B35">
        <f ca="1">IF(OR('2. Experiência PM'!$D$8="",'2. Experiência PM'!$E$8=""),0,IF(AND($A35&gt;=DATE('2. Experiência PM'!$E$8,'2. Experiência PM'!$D$8,1),$A35&lt;=IF('2. Experiência PM'!$H$8="Sim",DATE(YEAR(TODAY()),MONTH(TODAY()),1),IF(OR('2. Experiência PM'!$F$8="",'2. Experiência PM'!$G$8=""),DATE(1900,1,1),DATE('2. Experiência PM'!$G$8,'2. Experiência PM'!$F$8,1)))),1,0))</f>
        <v>0</v>
      </c>
      <c r="C35">
        <f ca="1">IF(OR('2. Experiência PM'!$D$9="",'2. Experiência PM'!$E$9=""),0,IF(AND($A35&gt;=DATE('2. Experiência PM'!$E$9,'2. Experiência PM'!$D$9,1),$A35&lt;=IF('2. Experiência PM'!$H$9="Sim",DATE(YEAR(TODAY()),MONTH(TODAY()),1),IF(OR('2. Experiência PM'!$F$9="",'2. Experiência PM'!$G$9=""),DATE(1900,1,1),DATE('2. Experiência PM'!$G$9,'2. Experiência PM'!$F$9,1)))),1,0))</f>
        <v>0</v>
      </c>
      <c r="D35">
        <f ca="1">IF(OR('2. Experiência PM'!$D$10="",'2. Experiência PM'!$E$10=""),0,IF(AND($A35&gt;=DATE('2. Experiência PM'!$E$10,'2. Experiência PM'!$D$10,1),$A35&lt;=IF('2. Experiência PM'!$H$10="Sim",DATE(YEAR(TODAY()),MONTH(TODAY()),1),IF(OR('2. Experiência PM'!$F$10="",'2. Experiência PM'!$G$10=""),DATE(1900,1,1),DATE('2. Experiência PM'!$G$10,'2. Experiência PM'!$F$10,1)))),1,0))</f>
        <v>0</v>
      </c>
      <c r="E35">
        <f ca="1">IF(OR('2. Experiência PM'!$D$11="",'2. Experiência PM'!$E$11=""),0,IF(AND($A35&gt;=DATE('2. Experiência PM'!$E$11,'2. Experiência PM'!$D$11,1),$A35&lt;=IF('2. Experiência PM'!$H$11="Sim",DATE(YEAR(TODAY()),MONTH(TODAY()),1),IF(OR('2. Experiência PM'!$F$11="",'2. Experiência PM'!$G$11=""),DATE(1900,1,1),DATE('2. Experiência PM'!$G$11,'2. Experiência PM'!$F$11,1)))),1,0))</f>
        <v>0</v>
      </c>
      <c r="F35">
        <f ca="1">IF(OR('2. Experiência PM'!$D$12="",'2. Experiência PM'!$E$12=""),0,IF(AND($A35&gt;=DATE('2. Experiência PM'!$E$12,'2. Experiência PM'!$D$12,1),$A35&lt;=IF('2. Experiência PM'!$H$12="Sim",DATE(YEAR(TODAY()),MONTH(TODAY()),1),IF(OR('2. Experiência PM'!$F$12="",'2. Experiência PM'!$G$12=""),DATE(1900,1,1),DATE('2. Experiência PM'!$G$12,'2. Experiência PM'!$F$12,1)))),1,0))</f>
        <v>0</v>
      </c>
      <c r="G35">
        <f ca="1">IF(OR('2. Experiência PM'!$D$13="",'2. Experiência PM'!$E$13=""),0,IF(AND($A35&gt;=DATE('2. Experiência PM'!$E$13,'2. Experiência PM'!$D$13,1),$A35&lt;=IF('2. Experiência PM'!$H$13="Sim",DATE(YEAR(TODAY()),MONTH(TODAY()),1),IF(OR('2. Experiência PM'!$F$13="",'2. Experiência PM'!$G$13=""),DATE(1900,1,1),DATE('2. Experiência PM'!$G$13,'2. Experiência PM'!$F$13,1)))),1,0))</f>
        <v>0</v>
      </c>
      <c r="H35">
        <f ca="1">IF(OR('2. Experiência PM'!$D$14="",'2. Experiência PM'!$E$14=""),0,IF(AND($A35&gt;=DATE('2. Experiência PM'!$E$14,'2. Experiência PM'!$D$14,1),$A35&lt;=IF('2. Experiência PM'!$H$14="Sim",DATE(YEAR(TODAY()),MONTH(TODAY()),1),IF(OR('2. Experiência PM'!$F$14="",'2. Experiência PM'!$G$14=""),DATE(1900,1,1),DATE('2. Experiência PM'!$G$14,'2. Experiência PM'!$F$14,1)))),1,0))</f>
        <v>0</v>
      </c>
      <c r="I35">
        <f ca="1">IF(OR('2. Experiência PM'!$D$15="",'2. Experiência PM'!$E$15=""),0,IF(AND($A35&gt;=DATE('2. Experiência PM'!$E$15,'2. Experiência PM'!$D$15,1),$A35&lt;=IF('2. Experiência PM'!$H$15="Sim",DATE(YEAR(TODAY()),MONTH(TODAY()),1),IF(OR('2. Experiência PM'!$F$15="",'2. Experiência PM'!$G$15=""),DATE(1900,1,1),DATE('2. Experiência PM'!$G$15,'2. Experiência PM'!$F$15,1)))),1,0))</f>
        <v>0</v>
      </c>
      <c r="J35">
        <f ca="1">IF(OR('2. Experiência PM'!$D$16="",'2. Experiência PM'!$E$16=""),0,IF(AND($A35&gt;=DATE('2. Experiência PM'!$E$16,'2. Experiência PM'!$D$16,1),$A35&lt;=IF('2. Experiência PM'!$H$16="Sim",DATE(YEAR(TODAY()),MONTH(TODAY()),1),IF(OR('2. Experiência PM'!$F$16="",'2. Experiência PM'!$G$16=""),DATE(1900,1,1),DATE('2. Experiência PM'!$G$16,'2. Experiência PM'!$F$16,1)))),1,0))</f>
        <v>0</v>
      </c>
      <c r="K35">
        <f ca="1">IF(OR('2. Experiência PM'!$D$17="",'2. Experiência PM'!$E$17=""),0,IF(AND($A35&gt;=DATE('2. Experiência PM'!$E$17,'2. Experiência PM'!$D$17,1),$A35&lt;=IF('2. Experiência PM'!$H$17="Sim",DATE(YEAR(TODAY()),MONTH(TODAY()),1),IF(OR('2. Experiência PM'!$F$17="",'2. Experiência PM'!$G$17=""),DATE(1900,1,1),DATE('2. Experiência PM'!$G$17,'2. Experiência PM'!$F$17,1)))),1,0))</f>
        <v>0</v>
      </c>
      <c r="L35">
        <v>0</v>
      </c>
      <c r="M35">
        <v>0</v>
      </c>
      <c r="N35">
        <v>0</v>
      </c>
      <c r="O35">
        <v>0</v>
      </c>
      <c r="P35">
        <f t="shared" ca="1" si="0"/>
        <v>0</v>
      </c>
      <c r="Q35">
        <f t="shared" ca="1" si="1"/>
        <v>0</v>
      </c>
    </row>
    <row r="36" spans="1:17" x14ac:dyDescent="0.45">
      <c r="A36" s="70">
        <f t="shared" ca="1" si="2"/>
        <v>39965</v>
      </c>
      <c r="B36">
        <f ca="1">IF(OR('2. Experiência PM'!$D$8="",'2. Experiência PM'!$E$8=""),0,IF(AND($A36&gt;=DATE('2. Experiência PM'!$E$8,'2. Experiência PM'!$D$8,1),$A36&lt;=IF('2. Experiência PM'!$H$8="Sim",DATE(YEAR(TODAY()),MONTH(TODAY()),1),IF(OR('2. Experiência PM'!$F$8="",'2. Experiência PM'!$G$8=""),DATE(1900,1,1),DATE('2. Experiência PM'!$G$8,'2. Experiência PM'!$F$8,1)))),1,0))</f>
        <v>0</v>
      </c>
      <c r="C36">
        <f ca="1">IF(OR('2. Experiência PM'!$D$9="",'2. Experiência PM'!$E$9=""),0,IF(AND($A36&gt;=DATE('2. Experiência PM'!$E$9,'2. Experiência PM'!$D$9,1),$A36&lt;=IF('2. Experiência PM'!$H$9="Sim",DATE(YEAR(TODAY()),MONTH(TODAY()),1),IF(OR('2. Experiência PM'!$F$9="",'2. Experiência PM'!$G$9=""),DATE(1900,1,1),DATE('2. Experiência PM'!$G$9,'2. Experiência PM'!$F$9,1)))),1,0))</f>
        <v>0</v>
      </c>
      <c r="D36">
        <f ca="1">IF(OR('2. Experiência PM'!$D$10="",'2. Experiência PM'!$E$10=""),0,IF(AND($A36&gt;=DATE('2. Experiência PM'!$E$10,'2. Experiência PM'!$D$10,1),$A36&lt;=IF('2. Experiência PM'!$H$10="Sim",DATE(YEAR(TODAY()),MONTH(TODAY()),1),IF(OR('2. Experiência PM'!$F$10="",'2. Experiência PM'!$G$10=""),DATE(1900,1,1),DATE('2. Experiência PM'!$G$10,'2. Experiência PM'!$F$10,1)))),1,0))</f>
        <v>0</v>
      </c>
      <c r="E36">
        <f ca="1">IF(OR('2. Experiência PM'!$D$11="",'2. Experiência PM'!$E$11=""),0,IF(AND($A36&gt;=DATE('2. Experiência PM'!$E$11,'2. Experiência PM'!$D$11,1),$A36&lt;=IF('2. Experiência PM'!$H$11="Sim",DATE(YEAR(TODAY()),MONTH(TODAY()),1),IF(OR('2. Experiência PM'!$F$11="",'2. Experiência PM'!$G$11=""),DATE(1900,1,1),DATE('2. Experiência PM'!$G$11,'2. Experiência PM'!$F$11,1)))),1,0))</f>
        <v>0</v>
      </c>
      <c r="F36">
        <f ca="1">IF(OR('2. Experiência PM'!$D$12="",'2. Experiência PM'!$E$12=""),0,IF(AND($A36&gt;=DATE('2. Experiência PM'!$E$12,'2. Experiência PM'!$D$12,1),$A36&lt;=IF('2. Experiência PM'!$H$12="Sim",DATE(YEAR(TODAY()),MONTH(TODAY()),1),IF(OR('2. Experiência PM'!$F$12="",'2. Experiência PM'!$G$12=""),DATE(1900,1,1),DATE('2. Experiência PM'!$G$12,'2. Experiência PM'!$F$12,1)))),1,0))</f>
        <v>0</v>
      </c>
      <c r="G36">
        <f ca="1">IF(OR('2. Experiência PM'!$D$13="",'2. Experiência PM'!$E$13=""),0,IF(AND($A36&gt;=DATE('2. Experiência PM'!$E$13,'2. Experiência PM'!$D$13,1),$A36&lt;=IF('2. Experiência PM'!$H$13="Sim",DATE(YEAR(TODAY()),MONTH(TODAY()),1),IF(OR('2. Experiência PM'!$F$13="",'2. Experiência PM'!$G$13=""),DATE(1900,1,1),DATE('2. Experiência PM'!$G$13,'2. Experiência PM'!$F$13,1)))),1,0))</f>
        <v>0</v>
      </c>
      <c r="H36">
        <f ca="1">IF(OR('2. Experiência PM'!$D$14="",'2. Experiência PM'!$E$14=""),0,IF(AND($A36&gt;=DATE('2. Experiência PM'!$E$14,'2. Experiência PM'!$D$14,1),$A36&lt;=IF('2. Experiência PM'!$H$14="Sim",DATE(YEAR(TODAY()),MONTH(TODAY()),1),IF(OR('2. Experiência PM'!$F$14="",'2. Experiência PM'!$G$14=""),DATE(1900,1,1),DATE('2. Experiência PM'!$G$14,'2. Experiência PM'!$F$14,1)))),1,0))</f>
        <v>0</v>
      </c>
      <c r="I36">
        <f ca="1">IF(OR('2. Experiência PM'!$D$15="",'2. Experiência PM'!$E$15=""),0,IF(AND($A36&gt;=DATE('2. Experiência PM'!$E$15,'2. Experiência PM'!$D$15,1),$A36&lt;=IF('2. Experiência PM'!$H$15="Sim",DATE(YEAR(TODAY()),MONTH(TODAY()),1),IF(OR('2. Experiência PM'!$F$15="",'2. Experiência PM'!$G$15=""),DATE(1900,1,1),DATE('2. Experiência PM'!$G$15,'2. Experiência PM'!$F$15,1)))),1,0))</f>
        <v>0</v>
      </c>
      <c r="J36">
        <f ca="1">IF(OR('2. Experiência PM'!$D$16="",'2. Experiência PM'!$E$16=""),0,IF(AND($A36&gt;=DATE('2. Experiência PM'!$E$16,'2. Experiência PM'!$D$16,1),$A36&lt;=IF('2. Experiência PM'!$H$16="Sim",DATE(YEAR(TODAY()),MONTH(TODAY()),1),IF(OR('2. Experiência PM'!$F$16="",'2. Experiência PM'!$G$16=""),DATE(1900,1,1),DATE('2. Experiência PM'!$G$16,'2. Experiência PM'!$F$16,1)))),1,0))</f>
        <v>0</v>
      </c>
      <c r="K36">
        <f ca="1">IF(OR('2. Experiência PM'!$D$17="",'2. Experiência PM'!$E$17=""),0,IF(AND($A36&gt;=DATE('2. Experiência PM'!$E$17,'2. Experiência PM'!$D$17,1),$A36&lt;=IF('2. Experiência PM'!$H$17="Sim",DATE(YEAR(TODAY()),MONTH(TODAY()),1),IF(OR('2. Experiência PM'!$F$17="",'2. Experiência PM'!$G$17=""),DATE(1900,1,1),DATE('2. Experiência PM'!$G$17,'2. Experiência PM'!$F$17,1)))),1,0))</f>
        <v>0</v>
      </c>
      <c r="L36">
        <v>0</v>
      </c>
      <c r="M36">
        <v>0</v>
      </c>
      <c r="N36">
        <v>0</v>
      </c>
      <c r="O36">
        <v>0</v>
      </c>
      <c r="P36">
        <f t="shared" ca="1" si="0"/>
        <v>0</v>
      </c>
      <c r="Q36">
        <f t="shared" ca="1" si="1"/>
        <v>0</v>
      </c>
    </row>
    <row r="37" spans="1:17" x14ac:dyDescent="0.45">
      <c r="A37" s="70">
        <f t="shared" ca="1" si="2"/>
        <v>39995</v>
      </c>
      <c r="B37">
        <f ca="1">IF(OR('2. Experiência PM'!$D$8="",'2. Experiência PM'!$E$8=""),0,IF(AND($A37&gt;=DATE('2. Experiência PM'!$E$8,'2. Experiência PM'!$D$8,1),$A37&lt;=IF('2. Experiência PM'!$H$8="Sim",DATE(YEAR(TODAY()),MONTH(TODAY()),1),IF(OR('2. Experiência PM'!$F$8="",'2. Experiência PM'!$G$8=""),DATE(1900,1,1),DATE('2. Experiência PM'!$G$8,'2. Experiência PM'!$F$8,1)))),1,0))</f>
        <v>0</v>
      </c>
      <c r="C37">
        <f ca="1">IF(OR('2. Experiência PM'!$D$9="",'2. Experiência PM'!$E$9=""),0,IF(AND($A37&gt;=DATE('2. Experiência PM'!$E$9,'2. Experiência PM'!$D$9,1),$A37&lt;=IF('2. Experiência PM'!$H$9="Sim",DATE(YEAR(TODAY()),MONTH(TODAY()),1),IF(OR('2. Experiência PM'!$F$9="",'2. Experiência PM'!$G$9=""),DATE(1900,1,1),DATE('2. Experiência PM'!$G$9,'2. Experiência PM'!$F$9,1)))),1,0))</f>
        <v>0</v>
      </c>
      <c r="D37">
        <f ca="1">IF(OR('2. Experiência PM'!$D$10="",'2. Experiência PM'!$E$10=""),0,IF(AND($A37&gt;=DATE('2. Experiência PM'!$E$10,'2. Experiência PM'!$D$10,1),$A37&lt;=IF('2. Experiência PM'!$H$10="Sim",DATE(YEAR(TODAY()),MONTH(TODAY()),1),IF(OR('2. Experiência PM'!$F$10="",'2. Experiência PM'!$G$10=""),DATE(1900,1,1),DATE('2. Experiência PM'!$G$10,'2. Experiência PM'!$F$10,1)))),1,0))</f>
        <v>0</v>
      </c>
      <c r="E37">
        <f ca="1">IF(OR('2. Experiência PM'!$D$11="",'2. Experiência PM'!$E$11=""),0,IF(AND($A37&gt;=DATE('2. Experiência PM'!$E$11,'2. Experiência PM'!$D$11,1),$A37&lt;=IF('2. Experiência PM'!$H$11="Sim",DATE(YEAR(TODAY()),MONTH(TODAY()),1),IF(OR('2. Experiência PM'!$F$11="",'2. Experiência PM'!$G$11=""),DATE(1900,1,1),DATE('2. Experiência PM'!$G$11,'2. Experiência PM'!$F$11,1)))),1,0))</f>
        <v>0</v>
      </c>
      <c r="F37">
        <f ca="1">IF(OR('2. Experiência PM'!$D$12="",'2. Experiência PM'!$E$12=""),0,IF(AND($A37&gt;=DATE('2. Experiência PM'!$E$12,'2. Experiência PM'!$D$12,1),$A37&lt;=IF('2. Experiência PM'!$H$12="Sim",DATE(YEAR(TODAY()),MONTH(TODAY()),1),IF(OR('2. Experiência PM'!$F$12="",'2. Experiência PM'!$G$12=""),DATE(1900,1,1),DATE('2. Experiência PM'!$G$12,'2. Experiência PM'!$F$12,1)))),1,0))</f>
        <v>0</v>
      </c>
      <c r="G37">
        <f ca="1">IF(OR('2. Experiência PM'!$D$13="",'2. Experiência PM'!$E$13=""),0,IF(AND($A37&gt;=DATE('2. Experiência PM'!$E$13,'2. Experiência PM'!$D$13,1),$A37&lt;=IF('2. Experiência PM'!$H$13="Sim",DATE(YEAR(TODAY()),MONTH(TODAY()),1),IF(OR('2. Experiência PM'!$F$13="",'2. Experiência PM'!$G$13=""),DATE(1900,1,1),DATE('2. Experiência PM'!$G$13,'2. Experiência PM'!$F$13,1)))),1,0))</f>
        <v>0</v>
      </c>
      <c r="H37">
        <f ca="1">IF(OR('2. Experiência PM'!$D$14="",'2. Experiência PM'!$E$14=""),0,IF(AND($A37&gt;=DATE('2. Experiência PM'!$E$14,'2. Experiência PM'!$D$14,1),$A37&lt;=IF('2. Experiência PM'!$H$14="Sim",DATE(YEAR(TODAY()),MONTH(TODAY()),1),IF(OR('2. Experiência PM'!$F$14="",'2. Experiência PM'!$G$14=""),DATE(1900,1,1),DATE('2. Experiência PM'!$G$14,'2. Experiência PM'!$F$14,1)))),1,0))</f>
        <v>0</v>
      </c>
      <c r="I37">
        <f ca="1">IF(OR('2. Experiência PM'!$D$15="",'2. Experiência PM'!$E$15=""),0,IF(AND($A37&gt;=DATE('2. Experiência PM'!$E$15,'2. Experiência PM'!$D$15,1),$A37&lt;=IF('2. Experiência PM'!$H$15="Sim",DATE(YEAR(TODAY()),MONTH(TODAY()),1),IF(OR('2. Experiência PM'!$F$15="",'2. Experiência PM'!$G$15=""),DATE(1900,1,1),DATE('2. Experiência PM'!$G$15,'2. Experiência PM'!$F$15,1)))),1,0))</f>
        <v>0</v>
      </c>
      <c r="J37">
        <f ca="1">IF(OR('2. Experiência PM'!$D$16="",'2. Experiência PM'!$E$16=""),0,IF(AND($A37&gt;=DATE('2. Experiência PM'!$E$16,'2. Experiência PM'!$D$16,1),$A37&lt;=IF('2. Experiência PM'!$H$16="Sim",DATE(YEAR(TODAY()),MONTH(TODAY()),1),IF(OR('2. Experiência PM'!$F$16="",'2. Experiência PM'!$G$16=""),DATE(1900,1,1),DATE('2. Experiência PM'!$G$16,'2. Experiência PM'!$F$16,1)))),1,0))</f>
        <v>0</v>
      </c>
      <c r="K37">
        <f ca="1">IF(OR('2. Experiência PM'!$D$17="",'2. Experiência PM'!$E$17=""),0,IF(AND($A37&gt;=DATE('2. Experiência PM'!$E$17,'2. Experiência PM'!$D$17,1),$A37&lt;=IF('2. Experiência PM'!$H$17="Sim",DATE(YEAR(TODAY()),MONTH(TODAY()),1),IF(OR('2. Experiência PM'!$F$17="",'2. Experiência PM'!$G$17=""),DATE(1900,1,1),DATE('2. Experiência PM'!$G$17,'2. Experiência PM'!$F$17,1)))),1,0))</f>
        <v>0</v>
      </c>
      <c r="L37">
        <v>0</v>
      </c>
      <c r="M37">
        <v>0</v>
      </c>
      <c r="N37">
        <v>0</v>
      </c>
      <c r="O37">
        <v>0</v>
      </c>
      <c r="P37">
        <f t="shared" ca="1" si="0"/>
        <v>0</v>
      </c>
      <c r="Q37">
        <f t="shared" ca="1" si="1"/>
        <v>0</v>
      </c>
    </row>
    <row r="38" spans="1:17" x14ac:dyDescent="0.45">
      <c r="A38" s="70">
        <f t="shared" ca="1" si="2"/>
        <v>40026</v>
      </c>
      <c r="B38">
        <f ca="1">IF(OR('2. Experiência PM'!$D$8="",'2. Experiência PM'!$E$8=""),0,IF(AND($A38&gt;=DATE('2. Experiência PM'!$E$8,'2. Experiência PM'!$D$8,1),$A38&lt;=IF('2. Experiência PM'!$H$8="Sim",DATE(YEAR(TODAY()),MONTH(TODAY()),1),IF(OR('2. Experiência PM'!$F$8="",'2. Experiência PM'!$G$8=""),DATE(1900,1,1),DATE('2. Experiência PM'!$G$8,'2. Experiência PM'!$F$8,1)))),1,0))</f>
        <v>0</v>
      </c>
      <c r="C38">
        <f ca="1">IF(OR('2. Experiência PM'!$D$9="",'2. Experiência PM'!$E$9=""),0,IF(AND($A38&gt;=DATE('2. Experiência PM'!$E$9,'2. Experiência PM'!$D$9,1),$A38&lt;=IF('2. Experiência PM'!$H$9="Sim",DATE(YEAR(TODAY()),MONTH(TODAY()),1),IF(OR('2. Experiência PM'!$F$9="",'2. Experiência PM'!$G$9=""),DATE(1900,1,1),DATE('2. Experiência PM'!$G$9,'2. Experiência PM'!$F$9,1)))),1,0))</f>
        <v>0</v>
      </c>
      <c r="D38">
        <f ca="1">IF(OR('2. Experiência PM'!$D$10="",'2. Experiência PM'!$E$10=""),0,IF(AND($A38&gt;=DATE('2. Experiência PM'!$E$10,'2. Experiência PM'!$D$10,1),$A38&lt;=IF('2. Experiência PM'!$H$10="Sim",DATE(YEAR(TODAY()),MONTH(TODAY()),1),IF(OR('2. Experiência PM'!$F$10="",'2. Experiência PM'!$G$10=""),DATE(1900,1,1),DATE('2. Experiência PM'!$G$10,'2. Experiência PM'!$F$10,1)))),1,0))</f>
        <v>0</v>
      </c>
      <c r="E38">
        <f ca="1">IF(OR('2. Experiência PM'!$D$11="",'2. Experiência PM'!$E$11=""),0,IF(AND($A38&gt;=DATE('2. Experiência PM'!$E$11,'2. Experiência PM'!$D$11,1),$A38&lt;=IF('2. Experiência PM'!$H$11="Sim",DATE(YEAR(TODAY()),MONTH(TODAY()),1),IF(OR('2. Experiência PM'!$F$11="",'2. Experiência PM'!$G$11=""),DATE(1900,1,1),DATE('2. Experiência PM'!$G$11,'2. Experiência PM'!$F$11,1)))),1,0))</f>
        <v>0</v>
      </c>
      <c r="F38">
        <f ca="1">IF(OR('2. Experiência PM'!$D$12="",'2. Experiência PM'!$E$12=""),0,IF(AND($A38&gt;=DATE('2. Experiência PM'!$E$12,'2. Experiência PM'!$D$12,1),$A38&lt;=IF('2. Experiência PM'!$H$12="Sim",DATE(YEAR(TODAY()),MONTH(TODAY()),1),IF(OR('2. Experiência PM'!$F$12="",'2. Experiência PM'!$G$12=""),DATE(1900,1,1),DATE('2. Experiência PM'!$G$12,'2. Experiência PM'!$F$12,1)))),1,0))</f>
        <v>0</v>
      </c>
      <c r="G38">
        <f ca="1">IF(OR('2. Experiência PM'!$D$13="",'2. Experiência PM'!$E$13=""),0,IF(AND($A38&gt;=DATE('2. Experiência PM'!$E$13,'2. Experiência PM'!$D$13,1),$A38&lt;=IF('2. Experiência PM'!$H$13="Sim",DATE(YEAR(TODAY()),MONTH(TODAY()),1),IF(OR('2. Experiência PM'!$F$13="",'2. Experiência PM'!$G$13=""),DATE(1900,1,1),DATE('2. Experiência PM'!$G$13,'2. Experiência PM'!$F$13,1)))),1,0))</f>
        <v>0</v>
      </c>
      <c r="H38">
        <f ca="1">IF(OR('2. Experiência PM'!$D$14="",'2. Experiência PM'!$E$14=""),0,IF(AND($A38&gt;=DATE('2. Experiência PM'!$E$14,'2. Experiência PM'!$D$14,1),$A38&lt;=IF('2. Experiência PM'!$H$14="Sim",DATE(YEAR(TODAY()),MONTH(TODAY()),1),IF(OR('2. Experiência PM'!$F$14="",'2. Experiência PM'!$G$14=""),DATE(1900,1,1),DATE('2. Experiência PM'!$G$14,'2. Experiência PM'!$F$14,1)))),1,0))</f>
        <v>0</v>
      </c>
      <c r="I38">
        <f ca="1">IF(OR('2. Experiência PM'!$D$15="",'2. Experiência PM'!$E$15=""),0,IF(AND($A38&gt;=DATE('2. Experiência PM'!$E$15,'2. Experiência PM'!$D$15,1),$A38&lt;=IF('2. Experiência PM'!$H$15="Sim",DATE(YEAR(TODAY()),MONTH(TODAY()),1),IF(OR('2. Experiência PM'!$F$15="",'2. Experiência PM'!$G$15=""),DATE(1900,1,1),DATE('2. Experiência PM'!$G$15,'2. Experiência PM'!$F$15,1)))),1,0))</f>
        <v>0</v>
      </c>
      <c r="J38">
        <f ca="1">IF(OR('2. Experiência PM'!$D$16="",'2. Experiência PM'!$E$16=""),0,IF(AND($A38&gt;=DATE('2. Experiência PM'!$E$16,'2. Experiência PM'!$D$16,1),$A38&lt;=IF('2. Experiência PM'!$H$16="Sim",DATE(YEAR(TODAY()),MONTH(TODAY()),1),IF(OR('2. Experiência PM'!$F$16="",'2. Experiência PM'!$G$16=""),DATE(1900,1,1),DATE('2. Experiência PM'!$G$16,'2. Experiência PM'!$F$16,1)))),1,0))</f>
        <v>0</v>
      </c>
      <c r="K38">
        <f ca="1">IF(OR('2. Experiência PM'!$D$17="",'2. Experiência PM'!$E$17=""),0,IF(AND($A38&gt;=DATE('2. Experiência PM'!$E$17,'2. Experiência PM'!$D$17,1),$A38&lt;=IF('2. Experiência PM'!$H$17="Sim",DATE(YEAR(TODAY()),MONTH(TODAY()),1),IF(OR('2. Experiência PM'!$F$17="",'2. Experiência PM'!$G$17=""),DATE(1900,1,1),DATE('2. Experiência PM'!$G$17,'2. Experiência PM'!$F$17,1)))),1,0))</f>
        <v>0</v>
      </c>
      <c r="L38">
        <v>0</v>
      </c>
      <c r="M38">
        <v>0</v>
      </c>
      <c r="N38">
        <v>0</v>
      </c>
      <c r="O38">
        <v>0</v>
      </c>
      <c r="P38">
        <f t="shared" ca="1" si="0"/>
        <v>0</v>
      </c>
      <c r="Q38">
        <f t="shared" ca="1" si="1"/>
        <v>0</v>
      </c>
    </row>
    <row r="39" spans="1:17" x14ac:dyDescent="0.45">
      <c r="A39" s="70">
        <f t="shared" ca="1" si="2"/>
        <v>40057</v>
      </c>
      <c r="B39">
        <f ca="1">IF(OR('2. Experiência PM'!$D$8="",'2. Experiência PM'!$E$8=""),0,IF(AND($A39&gt;=DATE('2. Experiência PM'!$E$8,'2. Experiência PM'!$D$8,1),$A39&lt;=IF('2. Experiência PM'!$H$8="Sim",DATE(YEAR(TODAY()),MONTH(TODAY()),1),IF(OR('2. Experiência PM'!$F$8="",'2. Experiência PM'!$G$8=""),DATE(1900,1,1),DATE('2. Experiência PM'!$G$8,'2. Experiência PM'!$F$8,1)))),1,0))</f>
        <v>0</v>
      </c>
      <c r="C39">
        <f ca="1">IF(OR('2. Experiência PM'!$D$9="",'2. Experiência PM'!$E$9=""),0,IF(AND($A39&gt;=DATE('2. Experiência PM'!$E$9,'2. Experiência PM'!$D$9,1),$A39&lt;=IF('2. Experiência PM'!$H$9="Sim",DATE(YEAR(TODAY()),MONTH(TODAY()),1),IF(OR('2. Experiência PM'!$F$9="",'2. Experiência PM'!$G$9=""),DATE(1900,1,1),DATE('2. Experiência PM'!$G$9,'2. Experiência PM'!$F$9,1)))),1,0))</f>
        <v>0</v>
      </c>
      <c r="D39">
        <f ca="1">IF(OR('2. Experiência PM'!$D$10="",'2. Experiência PM'!$E$10=""),0,IF(AND($A39&gt;=DATE('2. Experiência PM'!$E$10,'2. Experiência PM'!$D$10,1),$A39&lt;=IF('2. Experiência PM'!$H$10="Sim",DATE(YEAR(TODAY()),MONTH(TODAY()),1),IF(OR('2. Experiência PM'!$F$10="",'2. Experiência PM'!$G$10=""),DATE(1900,1,1),DATE('2. Experiência PM'!$G$10,'2. Experiência PM'!$F$10,1)))),1,0))</f>
        <v>0</v>
      </c>
      <c r="E39">
        <f ca="1">IF(OR('2. Experiência PM'!$D$11="",'2. Experiência PM'!$E$11=""),0,IF(AND($A39&gt;=DATE('2. Experiência PM'!$E$11,'2. Experiência PM'!$D$11,1),$A39&lt;=IF('2. Experiência PM'!$H$11="Sim",DATE(YEAR(TODAY()),MONTH(TODAY()),1),IF(OR('2. Experiência PM'!$F$11="",'2. Experiência PM'!$G$11=""),DATE(1900,1,1),DATE('2. Experiência PM'!$G$11,'2. Experiência PM'!$F$11,1)))),1,0))</f>
        <v>0</v>
      </c>
      <c r="F39">
        <f ca="1">IF(OR('2. Experiência PM'!$D$12="",'2. Experiência PM'!$E$12=""),0,IF(AND($A39&gt;=DATE('2. Experiência PM'!$E$12,'2. Experiência PM'!$D$12,1),$A39&lt;=IF('2. Experiência PM'!$H$12="Sim",DATE(YEAR(TODAY()),MONTH(TODAY()),1),IF(OR('2. Experiência PM'!$F$12="",'2. Experiência PM'!$G$12=""),DATE(1900,1,1),DATE('2. Experiência PM'!$G$12,'2. Experiência PM'!$F$12,1)))),1,0))</f>
        <v>0</v>
      </c>
      <c r="G39">
        <f ca="1">IF(OR('2. Experiência PM'!$D$13="",'2. Experiência PM'!$E$13=""),0,IF(AND($A39&gt;=DATE('2. Experiência PM'!$E$13,'2. Experiência PM'!$D$13,1),$A39&lt;=IF('2. Experiência PM'!$H$13="Sim",DATE(YEAR(TODAY()),MONTH(TODAY()),1),IF(OR('2. Experiência PM'!$F$13="",'2. Experiência PM'!$G$13=""),DATE(1900,1,1),DATE('2. Experiência PM'!$G$13,'2. Experiência PM'!$F$13,1)))),1,0))</f>
        <v>0</v>
      </c>
      <c r="H39">
        <f ca="1">IF(OR('2. Experiência PM'!$D$14="",'2. Experiência PM'!$E$14=""),0,IF(AND($A39&gt;=DATE('2. Experiência PM'!$E$14,'2. Experiência PM'!$D$14,1),$A39&lt;=IF('2. Experiência PM'!$H$14="Sim",DATE(YEAR(TODAY()),MONTH(TODAY()),1),IF(OR('2. Experiência PM'!$F$14="",'2. Experiência PM'!$G$14=""),DATE(1900,1,1),DATE('2. Experiência PM'!$G$14,'2. Experiência PM'!$F$14,1)))),1,0))</f>
        <v>0</v>
      </c>
      <c r="I39">
        <f ca="1">IF(OR('2. Experiência PM'!$D$15="",'2. Experiência PM'!$E$15=""),0,IF(AND($A39&gt;=DATE('2. Experiência PM'!$E$15,'2. Experiência PM'!$D$15,1),$A39&lt;=IF('2. Experiência PM'!$H$15="Sim",DATE(YEAR(TODAY()),MONTH(TODAY()),1),IF(OR('2. Experiência PM'!$F$15="",'2. Experiência PM'!$G$15=""),DATE(1900,1,1),DATE('2. Experiência PM'!$G$15,'2. Experiência PM'!$F$15,1)))),1,0))</f>
        <v>0</v>
      </c>
      <c r="J39">
        <f ca="1">IF(OR('2. Experiência PM'!$D$16="",'2. Experiência PM'!$E$16=""),0,IF(AND($A39&gt;=DATE('2. Experiência PM'!$E$16,'2. Experiência PM'!$D$16,1),$A39&lt;=IF('2. Experiência PM'!$H$16="Sim",DATE(YEAR(TODAY()),MONTH(TODAY()),1),IF(OR('2. Experiência PM'!$F$16="",'2. Experiência PM'!$G$16=""),DATE(1900,1,1),DATE('2. Experiência PM'!$G$16,'2. Experiência PM'!$F$16,1)))),1,0))</f>
        <v>0</v>
      </c>
      <c r="K39">
        <f ca="1">IF(OR('2. Experiência PM'!$D$17="",'2. Experiência PM'!$E$17=""),0,IF(AND($A39&gt;=DATE('2. Experiência PM'!$E$17,'2. Experiência PM'!$D$17,1),$A39&lt;=IF('2. Experiência PM'!$H$17="Sim",DATE(YEAR(TODAY()),MONTH(TODAY()),1),IF(OR('2. Experiência PM'!$F$17="",'2. Experiência PM'!$G$17=""),DATE(1900,1,1),DATE('2. Experiência PM'!$G$17,'2. Experiência PM'!$F$17,1)))),1,0))</f>
        <v>0</v>
      </c>
      <c r="L39">
        <v>0</v>
      </c>
      <c r="M39">
        <v>0</v>
      </c>
      <c r="N39">
        <v>0</v>
      </c>
      <c r="O39">
        <v>0</v>
      </c>
      <c r="P39">
        <f t="shared" ca="1" si="0"/>
        <v>0</v>
      </c>
      <c r="Q39">
        <f t="shared" ca="1" si="1"/>
        <v>0</v>
      </c>
    </row>
    <row r="40" spans="1:17" x14ac:dyDescent="0.45">
      <c r="A40" s="70">
        <f t="shared" ca="1" si="2"/>
        <v>40087</v>
      </c>
      <c r="B40">
        <f ca="1">IF(OR('2. Experiência PM'!$D$8="",'2. Experiência PM'!$E$8=""),0,IF(AND($A40&gt;=DATE('2. Experiência PM'!$E$8,'2. Experiência PM'!$D$8,1),$A40&lt;=IF('2. Experiência PM'!$H$8="Sim",DATE(YEAR(TODAY()),MONTH(TODAY()),1),IF(OR('2. Experiência PM'!$F$8="",'2. Experiência PM'!$G$8=""),DATE(1900,1,1),DATE('2. Experiência PM'!$G$8,'2. Experiência PM'!$F$8,1)))),1,0))</f>
        <v>0</v>
      </c>
      <c r="C40">
        <f ca="1">IF(OR('2. Experiência PM'!$D$9="",'2. Experiência PM'!$E$9=""),0,IF(AND($A40&gt;=DATE('2. Experiência PM'!$E$9,'2. Experiência PM'!$D$9,1),$A40&lt;=IF('2. Experiência PM'!$H$9="Sim",DATE(YEAR(TODAY()),MONTH(TODAY()),1),IF(OR('2. Experiência PM'!$F$9="",'2. Experiência PM'!$G$9=""),DATE(1900,1,1),DATE('2. Experiência PM'!$G$9,'2. Experiência PM'!$F$9,1)))),1,0))</f>
        <v>0</v>
      </c>
      <c r="D40">
        <f ca="1">IF(OR('2. Experiência PM'!$D$10="",'2. Experiência PM'!$E$10=""),0,IF(AND($A40&gt;=DATE('2. Experiência PM'!$E$10,'2. Experiência PM'!$D$10,1),$A40&lt;=IF('2. Experiência PM'!$H$10="Sim",DATE(YEAR(TODAY()),MONTH(TODAY()),1),IF(OR('2. Experiência PM'!$F$10="",'2. Experiência PM'!$G$10=""),DATE(1900,1,1),DATE('2. Experiência PM'!$G$10,'2. Experiência PM'!$F$10,1)))),1,0))</f>
        <v>0</v>
      </c>
      <c r="E40">
        <f ca="1">IF(OR('2. Experiência PM'!$D$11="",'2. Experiência PM'!$E$11=""),0,IF(AND($A40&gt;=DATE('2. Experiência PM'!$E$11,'2. Experiência PM'!$D$11,1),$A40&lt;=IF('2. Experiência PM'!$H$11="Sim",DATE(YEAR(TODAY()),MONTH(TODAY()),1),IF(OR('2. Experiência PM'!$F$11="",'2. Experiência PM'!$G$11=""),DATE(1900,1,1),DATE('2. Experiência PM'!$G$11,'2. Experiência PM'!$F$11,1)))),1,0))</f>
        <v>0</v>
      </c>
      <c r="F40">
        <f ca="1">IF(OR('2. Experiência PM'!$D$12="",'2. Experiência PM'!$E$12=""),0,IF(AND($A40&gt;=DATE('2. Experiência PM'!$E$12,'2. Experiência PM'!$D$12,1),$A40&lt;=IF('2. Experiência PM'!$H$12="Sim",DATE(YEAR(TODAY()),MONTH(TODAY()),1),IF(OR('2. Experiência PM'!$F$12="",'2. Experiência PM'!$G$12=""),DATE(1900,1,1),DATE('2. Experiência PM'!$G$12,'2. Experiência PM'!$F$12,1)))),1,0))</f>
        <v>0</v>
      </c>
      <c r="G40">
        <f ca="1">IF(OR('2. Experiência PM'!$D$13="",'2. Experiência PM'!$E$13=""),0,IF(AND($A40&gt;=DATE('2. Experiência PM'!$E$13,'2. Experiência PM'!$D$13,1),$A40&lt;=IF('2. Experiência PM'!$H$13="Sim",DATE(YEAR(TODAY()),MONTH(TODAY()),1),IF(OR('2. Experiência PM'!$F$13="",'2. Experiência PM'!$G$13=""),DATE(1900,1,1),DATE('2. Experiência PM'!$G$13,'2. Experiência PM'!$F$13,1)))),1,0))</f>
        <v>0</v>
      </c>
      <c r="H40">
        <f ca="1">IF(OR('2. Experiência PM'!$D$14="",'2. Experiência PM'!$E$14=""),0,IF(AND($A40&gt;=DATE('2. Experiência PM'!$E$14,'2. Experiência PM'!$D$14,1),$A40&lt;=IF('2. Experiência PM'!$H$14="Sim",DATE(YEAR(TODAY()),MONTH(TODAY()),1),IF(OR('2. Experiência PM'!$F$14="",'2. Experiência PM'!$G$14=""),DATE(1900,1,1),DATE('2. Experiência PM'!$G$14,'2. Experiência PM'!$F$14,1)))),1,0))</f>
        <v>0</v>
      </c>
      <c r="I40">
        <f ca="1">IF(OR('2. Experiência PM'!$D$15="",'2. Experiência PM'!$E$15=""),0,IF(AND($A40&gt;=DATE('2. Experiência PM'!$E$15,'2. Experiência PM'!$D$15,1),$A40&lt;=IF('2. Experiência PM'!$H$15="Sim",DATE(YEAR(TODAY()),MONTH(TODAY()),1),IF(OR('2. Experiência PM'!$F$15="",'2. Experiência PM'!$G$15=""),DATE(1900,1,1),DATE('2. Experiência PM'!$G$15,'2. Experiência PM'!$F$15,1)))),1,0))</f>
        <v>0</v>
      </c>
      <c r="J40">
        <f ca="1">IF(OR('2. Experiência PM'!$D$16="",'2. Experiência PM'!$E$16=""),0,IF(AND($A40&gt;=DATE('2. Experiência PM'!$E$16,'2. Experiência PM'!$D$16,1),$A40&lt;=IF('2. Experiência PM'!$H$16="Sim",DATE(YEAR(TODAY()),MONTH(TODAY()),1),IF(OR('2. Experiência PM'!$F$16="",'2. Experiência PM'!$G$16=""),DATE(1900,1,1),DATE('2. Experiência PM'!$G$16,'2. Experiência PM'!$F$16,1)))),1,0))</f>
        <v>0</v>
      </c>
      <c r="K40">
        <f ca="1">IF(OR('2. Experiência PM'!$D$17="",'2. Experiência PM'!$E$17=""),0,IF(AND($A40&gt;=DATE('2. Experiência PM'!$E$17,'2. Experiência PM'!$D$17,1),$A40&lt;=IF('2. Experiência PM'!$H$17="Sim",DATE(YEAR(TODAY()),MONTH(TODAY()),1),IF(OR('2. Experiência PM'!$F$17="",'2. Experiência PM'!$G$17=""),DATE(1900,1,1),DATE('2. Experiência PM'!$G$17,'2. Experiência PM'!$F$17,1)))),1,0))</f>
        <v>0</v>
      </c>
      <c r="L40">
        <v>0</v>
      </c>
      <c r="M40">
        <v>0</v>
      </c>
      <c r="N40">
        <v>0</v>
      </c>
      <c r="O40">
        <v>0</v>
      </c>
      <c r="P40">
        <f t="shared" ca="1" si="0"/>
        <v>0</v>
      </c>
      <c r="Q40">
        <f t="shared" ca="1" si="1"/>
        <v>0</v>
      </c>
    </row>
    <row r="41" spans="1:17" x14ac:dyDescent="0.45">
      <c r="A41" s="70">
        <f t="shared" ca="1" si="2"/>
        <v>40118</v>
      </c>
      <c r="B41">
        <f ca="1">IF(OR('2. Experiência PM'!$D$8="",'2. Experiência PM'!$E$8=""),0,IF(AND($A41&gt;=DATE('2. Experiência PM'!$E$8,'2. Experiência PM'!$D$8,1),$A41&lt;=IF('2. Experiência PM'!$H$8="Sim",DATE(YEAR(TODAY()),MONTH(TODAY()),1),IF(OR('2. Experiência PM'!$F$8="",'2. Experiência PM'!$G$8=""),DATE(1900,1,1),DATE('2. Experiência PM'!$G$8,'2. Experiência PM'!$F$8,1)))),1,0))</f>
        <v>0</v>
      </c>
      <c r="C41">
        <f ca="1">IF(OR('2. Experiência PM'!$D$9="",'2. Experiência PM'!$E$9=""),0,IF(AND($A41&gt;=DATE('2. Experiência PM'!$E$9,'2. Experiência PM'!$D$9,1),$A41&lt;=IF('2. Experiência PM'!$H$9="Sim",DATE(YEAR(TODAY()),MONTH(TODAY()),1),IF(OR('2. Experiência PM'!$F$9="",'2. Experiência PM'!$G$9=""),DATE(1900,1,1),DATE('2. Experiência PM'!$G$9,'2. Experiência PM'!$F$9,1)))),1,0))</f>
        <v>0</v>
      </c>
      <c r="D41">
        <f ca="1">IF(OR('2. Experiência PM'!$D$10="",'2. Experiência PM'!$E$10=""),0,IF(AND($A41&gt;=DATE('2. Experiência PM'!$E$10,'2. Experiência PM'!$D$10,1),$A41&lt;=IF('2. Experiência PM'!$H$10="Sim",DATE(YEAR(TODAY()),MONTH(TODAY()),1),IF(OR('2. Experiência PM'!$F$10="",'2. Experiência PM'!$G$10=""),DATE(1900,1,1),DATE('2. Experiência PM'!$G$10,'2. Experiência PM'!$F$10,1)))),1,0))</f>
        <v>0</v>
      </c>
      <c r="E41">
        <f ca="1">IF(OR('2. Experiência PM'!$D$11="",'2. Experiência PM'!$E$11=""),0,IF(AND($A41&gt;=DATE('2. Experiência PM'!$E$11,'2. Experiência PM'!$D$11,1),$A41&lt;=IF('2. Experiência PM'!$H$11="Sim",DATE(YEAR(TODAY()),MONTH(TODAY()),1),IF(OR('2. Experiência PM'!$F$11="",'2. Experiência PM'!$G$11=""),DATE(1900,1,1),DATE('2. Experiência PM'!$G$11,'2. Experiência PM'!$F$11,1)))),1,0))</f>
        <v>0</v>
      </c>
      <c r="F41">
        <f ca="1">IF(OR('2. Experiência PM'!$D$12="",'2. Experiência PM'!$E$12=""),0,IF(AND($A41&gt;=DATE('2. Experiência PM'!$E$12,'2. Experiência PM'!$D$12,1),$A41&lt;=IF('2. Experiência PM'!$H$12="Sim",DATE(YEAR(TODAY()),MONTH(TODAY()),1),IF(OR('2. Experiência PM'!$F$12="",'2. Experiência PM'!$G$12=""),DATE(1900,1,1),DATE('2. Experiência PM'!$G$12,'2. Experiência PM'!$F$12,1)))),1,0))</f>
        <v>0</v>
      </c>
      <c r="G41">
        <f ca="1">IF(OR('2. Experiência PM'!$D$13="",'2. Experiência PM'!$E$13=""),0,IF(AND($A41&gt;=DATE('2. Experiência PM'!$E$13,'2. Experiência PM'!$D$13,1),$A41&lt;=IF('2. Experiência PM'!$H$13="Sim",DATE(YEAR(TODAY()),MONTH(TODAY()),1),IF(OR('2. Experiência PM'!$F$13="",'2. Experiência PM'!$G$13=""),DATE(1900,1,1),DATE('2. Experiência PM'!$G$13,'2. Experiência PM'!$F$13,1)))),1,0))</f>
        <v>0</v>
      </c>
      <c r="H41">
        <f ca="1">IF(OR('2. Experiência PM'!$D$14="",'2. Experiência PM'!$E$14=""),0,IF(AND($A41&gt;=DATE('2. Experiência PM'!$E$14,'2. Experiência PM'!$D$14,1),$A41&lt;=IF('2. Experiência PM'!$H$14="Sim",DATE(YEAR(TODAY()),MONTH(TODAY()),1),IF(OR('2. Experiência PM'!$F$14="",'2. Experiência PM'!$G$14=""),DATE(1900,1,1),DATE('2. Experiência PM'!$G$14,'2. Experiência PM'!$F$14,1)))),1,0))</f>
        <v>0</v>
      </c>
      <c r="I41">
        <f ca="1">IF(OR('2. Experiência PM'!$D$15="",'2. Experiência PM'!$E$15=""),0,IF(AND($A41&gt;=DATE('2. Experiência PM'!$E$15,'2. Experiência PM'!$D$15,1),$A41&lt;=IF('2. Experiência PM'!$H$15="Sim",DATE(YEAR(TODAY()),MONTH(TODAY()),1),IF(OR('2. Experiência PM'!$F$15="",'2. Experiência PM'!$G$15=""),DATE(1900,1,1),DATE('2. Experiência PM'!$G$15,'2. Experiência PM'!$F$15,1)))),1,0))</f>
        <v>0</v>
      </c>
      <c r="J41">
        <f ca="1">IF(OR('2. Experiência PM'!$D$16="",'2. Experiência PM'!$E$16=""),0,IF(AND($A41&gt;=DATE('2. Experiência PM'!$E$16,'2. Experiência PM'!$D$16,1),$A41&lt;=IF('2. Experiência PM'!$H$16="Sim",DATE(YEAR(TODAY()),MONTH(TODAY()),1),IF(OR('2. Experiência PM'!$F$16="",'2. Experiência PM'!$G$16=""),DATE(1900,1,1),DATE('2. Experiência PM'!$G$16,'2. Experiência PM'!$F$16,1)))),1,0))</f>
        <v>0</v>
      </c>
      <c r="K41">
        <f ca="1">IF(OR('2. Experiência PM'!$D$17="",'2. Experiência PM'!$E$17=""),0,IF(AND($A41&gt;=DATE('2. Experiência PM'!$E$17,'2. Experiência PM'!$D$17,1),$A41&lt;=IF('2. Experiência PM'!$H$17="Sim",DATE(YEAR(TODAY()),MONTH(TODAY()),1),IF(OR('2. Experiência PM'!$F$17="",'2. Experiência PM'!$G$17=""),DATE(1900,1,1),DATE('2. Experiência PM'!$G$17,'2. Experiência PM'!$F$17,1)))),1,0))</f>
        <v>0</v>
      </c>
      <c r="L41">
        <v>0</v>
      </c>
      <c r="M41">
        <v>0</v>
      </c>
      <c r="N41">
        <v>0</v>
      </c>
      <c r="O41">
        <v>0</v>
      </c>
      <c r="P41">
        <f t="shared" ca="1" si="0"/>
        <v>0</v>
      </c>
      <c r="Q41">
        <f t="shared" ca="1" si="1"/>
        <v>0</v>
      </c>
    </row>
    <row r="42" spans="1:17" x14ac:dyDescent="0.45">
      <c r="A42" s="70">
        <f t="shared" ca="1" si="2"/>
        <v>40148</v>
      </c>
      <c r="B42">
        <f ca="1">IF(OR('2. Experiência PM'!$D$8="",'2. Experiência PM'!$E$8=""),0,IF(AND($A42&gt;=DATE('2. Experiência PM'!$E$8,'2. Experiência PM'!$D$8,1),$A42&lt;=IF('2. Experiência PM'!$H$8="Sim",DATE(YEAR(TODAY()),MONTH(TODAY()),1),IF(OR('2. Experiência PM'!$F$8="",'2. Experiência PM'!$G$8=""),DATE(1900,1,1),DATE('2. Experiência PM'!$G$8,'2. Experiência PM'!$F$8,1)))),1,0))</f>
        <v>0</v>
      </c>
      <c r="C42">
        <f ca="1">IF(OR('2. Experiência PM'!$D$9="",'2. Experiência PM'!$E$9=""),0,IF(AND($A42&gt;=DATE('2. Experiência PM'!$E$9,'2. Experiência PM'!$D$9,1),$A42&lt;=IF('2. Experiência PM'!$H$9="Sim",DATE(YEAR(TODAY()),MONTH(TODAY()),1),IF(OR('2. Experiência PM'!$F$9="",'2. Experiência PM'!$G$9=""),DATE(1900,1,1),DATE('2. Experiência PM'!$G$9,'2. Experiência PM'!$F$9,1)))),1,0))</f>
        <v>0</v>
      </c>
      <c r="D42">
        <f ca="1">IF(OR('2. Experiência PM'!$D$10="",'2. Experiência PM'!$E$10=""),0,IF(AND($A42&gt;=DATE('2. Experiência PM'!$E$10,'2. Experiência PM'!$D$10,1),$A42&lt;=IF('2. Experiência PM'!$H$10="Sim",DATE(YEAR(TODAY()),MONTH(TODAY()),1),IF(OR('2. Experiência PM'!$F$10="",'2. Experiência PM'!$G$10=""),DATE(1900,1,1),DATE('2. Experiência PM'!$G$10,'2. Experiência PM'!$F$10,1)))),1,0))</f>
        <v>0</v>
      </c>
      <c r="E42">
        <f ca="1">IF(OR('2. Experiência PM'!$D$11="",'2. Experiência PM'!$E$11=""),0,IF(AND($A42&gt;=DATE('2. Experiência PM'!$E$11,'2. Experiência PM'!$D$11,1),$A42&lt;=IF('2. Experiência PM'!$H$11="Sim",DATE(YEAR(TODAY()),MONTH(TODAY()),1),IF(OR('2. Experiência PM'!$F$11="",'2. Experiência PM'!$G$11=""),DATE(1900,1,1),DATE('2. Experiência PM'!$G$11,'2. Experiência PM'!$F$11,1)))),1,0))</f>
        <v>0</v>
      </c>
      <c r="F42">
        <f ca="1">IF(OR('2. Experiência PM'!$D$12="",'2. Experiência PM'!$E$12=""),0,IF(AND($A42&gt;=DATE('2. Experiência PM'!$E$12,'2. Experiência PM'!$D$12,1),$A42&lt;=IF('2. Experiência PM'!$H$12="Sim",DATE(YEAR(TODAY()),MONTH(TODAY()),1),IF(OR('2. Experiência PM'!$F$12="",'2. Experiência PM'!$G$12=""),DATE(1900,1,1),DATE('2. Experiência PM'!$G$12,'2. Experiência PM'!$F$12,1)))),1,0))</f>
        <v>0</v>
      </c>
      <c r="G42">
        <f ca="1">IF(OR('2. Experiência PM'!$D$13="",'2. Experiência PM'!$E$13=""),0,IF(AND($A42&gt;=DATE('2. Experiência PM'!$E$13,'2. Experiência PM'!$D$13,1),$A42&lt;=IF('2. Experiência PM'!$H$13="Sim",DATE(YEAR(TODAY()),MONTH(TODAY()),1),IF(OR('2. Experiência PM'!$F$13="",'2. Experiência PM'!$G$13=""),DATE(1900,1,1),DATE('2. Experiência PM'!$G$13,'2. Experiência PM'!$F$13,1)))),1,0))</f>
        <v>0</v>
      </c>
      <c r="H42">
        <f ca="1">IF(OR('2. Experiência PM'!$D$14="",'2. Experiência PM'!$E$14=""),0,IF(AND($A42&gt;=DATE('2. Experiência PM'!$E$14,'2. Experiência PM'!$D$14,1),$A42&lt;=IF('2. Experiência PM'!$H$14="Sim",DATE(YEAR(TODAY()),MONTH(TODAY()),1),IF(OR('2. Experiência PM'!$F$14="",'2. Experiência PM'!$G$14=""),DATE(1900,1,1),DATE('2. Experiência PM'!$G$14,'2. Experiência PM'!$F$14,1)))),1,0))</f>
        <v>0</v>
      </c>
      <c r="I42">
        <f ca="1">IF(OR('2. Experiência PM'!$D$15="",'2. Experiência PM'!$E$15=""),0,IF(AND($A42&gt;=DATE('2. Experiência PM'!$E$15,'2. Experiência PM'!$D$15,1),$A42&lt;=IF('2. Experiência PM'!$H$15="Sim",DATE(YEAR(TODAY()),MONTH(TODAY()),1),IF(OR('2. Experiência PM'!$F$15="",'2. Experiência PM'!$G$15=""),DATE(1900,1,1),DATE('2. Experiência PM'!$G$15,'2. Experiência PM'!$F$15,1)))),1,0))</f>
        <v>0</v>
      </c>
      <c r="J42">
        <f ca="1">IF(OR('2. Experiência PM'!$D$16="",'2. Experiência PM'!$E$16=""),0,IF(AND($A42&gt;=DATE('2. Experiência PM'!$E$16,'2. Experiência PM'!$D$16,1),$A42&lt;=IF('2. Experiência PM'!$H$16="Sim",DATE(YEAR(TODAY()),MONTH(TODAY()),1),IF(OR('2. Experiência PM'!$F$16="",'2. Experiência PM'!$G$16=""),DATE(1900,1,1),DATE('2. Experiência PM'!$G$16,'2. Experiência PM'!$F$16,1)))),1,0))</f>
        <v>0</v>
      </c>
      <c r="K42">
        <f ca="1">IF(OR('2. Experiência PM'!$D$17="",'2. Experiência PM'!$E$17=""),0,IF(AND($A42&gt;=DATE('2. Experiência PM'!$E$17,'2. Experiência PM'!$D$17,1),$A42&lt;=IF('2. Experiência PM'!$H$17="Sim",DATE(YEAR(TODAY()),MONTH(TODAY()),1),IF(OR('2. Experiência PM'!$F$17="",'2. Experiência PM'!$G$17=""),DATE(1900,1,1),DATE('2. Experiência PM'!$G$17,'2. Experiência PM'!$F$17,1)))),1,0))</f>
        <v>0</v>
      </c>
      <c r="L42">
        <v>0</v>
      </c>
      <c r="M42">
        <v>0</v>
      </c>
      <c r="N42">
        <v>0</v>
      </c>
      <c r="O42">
        <v>0</v>
      </c>
      <c r="P42">
        <f t="shared" ca="1" si="0"/>
        <v>0</v>
      </c>
      <c r="Q42">
        <f t="shared" ca="1" si="1"/>
        <v>0</v>
      </c>
    </row>
    <row r="43" spans="1:17" x14ac:dyDescent="0.45">
      <c r="A43" s="70">
        <f t="shared" ca="1" si="2"/>
        <v>40179</v>
      </c>
      <c r="B43">
        <f ca="1">IF(OR('2. Experiência PM'!$D$8="",'2. Experiência PM'!$E$8=""),0,IF(AND($A43&gt;=DATE('2. Experiência PM'!$E$8,'2. Experiência PM'!$D$8,1),$A43&lt;=IF('2. Experiência PM'!$H$8="Sim",DATE(YEAR(TODAY()),MONTH(TODAY()),1),IF(OR('2. Experiência PM'!$F$8="",'2. Experiência PM'!$G$8=""),DATE(1900,1,1),DATE('2. Experiência PM'!$G$8,'2. Experiência PM'!$F$8,1)))),1,0))</f>
        <v>0</v>
      </c>
      <c r="C43">
        <f ca="1">IF(OR('2. Experiência PM'!$D$9="",'2. Experiência PM'!$E$9=""),0,IF(AND($A43&gt;=DATE('2. Experiência PM'!$E$9,'2. Experiência PM'!$D$9,1),$A43&lt;=IF('2. Experiência PM'!$H$9="Sim",DATE(YEAR(TODAY()),MONTH(TODAY()),1),IF(OR('2. Experiência PM'!$F$9="",'2. Experiência PM'!$G$9=""),DATE(1900,1,1),DATE('2. Experiência PM'!$G$9,'2. Experiência PM'!$F$9,1)))),1,0))</f>
        <v>0</v>
      </c>
      <c r="D43">
        <f ca="1">IF(OR('2. Experiência PM'!$D$10="",'2. Experiência PM'!$E$10=""),0,IF(AND($A43&gt;=DATE('2. Experiência PM'!$E$10,'2. Experiência PM'!$D$10,1),$A43&lt;=IF('2. Experiência PM'!$H$10="Sim",DATE(YEAR(TODAY()),MONTH(TODAY()),1),IF(OR('2. Experiência PM'!$F$10="",'2. Experiência PM'!$G$10=""),DATE(1900,1,1),DATE('2. Experiência PM'!$G$10,'2. Experiência PM'!$F$10,1)))),1,0))</f>
        <v>0</v>
      </c>
      <c r="E43">
        <f ca="1">IF(OR('2. Experiência PM'!$D$11="",'2. Experiência PM'!$E$11=""),0,IF(AND($A43&gt;=DATE('2. Experiência PM'!$E$11,'2. Experiência PM'!$D$11,1),$A43&lt;=IF('2. Experiência PM'!$H$11="Sim",DATE(YEAR(TODAY()),MONTH(TODAY()),1),IF(OR('2. Experiência PM'!$F$11="",'2. Experiência PM'!$G$11=""),DATE(1900,1,1),DATE('2. Experiência PM'!$G$11,'2. Experiência PM'!$F$11,1)))),1,0))</f>
        <v>0</v>
      </c>
      <c r="F43">
        <f ca="1">IF(OR('2. Experiência PM'!$D$12="",'2. Experiência PM'!$E$12=""),0,IF(AND($A43&gt;=DATE('2. Experiência PM'!$E$12,'2. Experiência PM'!$D$12,1),$A43&lt;=IF('2. Experiência PM'!$H$12="Sim",DATE(YEAR(TODAY()),MONTH(TODAY()),1),IF(OR('2. Experiência PM'!$F$12="",'2. Experiência PM'!$G$12=""),DATE(1900,1,1),DATE('2. Experiência PM'!$G$12,'2. Experiência PM'!$F$12,1)))),1,0))</f>
        <v>0</v>
      </c>
      <c r="G43">
        <f ca="1">IF(OR('2. Experiência PM'!$D$13="",'2. Experiência PM'!$E$13=""),0,IF(AND($A43&gt;=DATE('2. Experiência PM'!$E$13,'2. Experiência PM'!$D$13,1),$A43&lt;=IF('2. Experiência PM'!$H$13="Sim",DATE(YEAR(TODAY()),MONTH(TODAY()),1),IF(OR('2. Experiência PM'!$F$13="",'2. Experiência PM'!$G$13=""),DATE(1900,1,1),DATE('2. Experiência PM'!$G$13,'2. Experiência PM'!$F$13,1)))),1,0))</f>
        <v>0</v>
      </c>
      <c r="H43">
        <f ca="1">IF(OR('2. Experiência PM'!$D$14="",'2. Experiência PM'!$E$14=""),0,IF(AND($A43&gt;=DATE('2. Experiência PM'!$E$14,'2. Experiência PM'!$D$14,1),$A43&lt;=IF('2. Experiência PM'!$H$14="Sim",DATE(YEAR(TODAY()),MONTH(TODAY()),1),IF(OR('2. Experiência PM'!$F$14="",'2. Experiência PM'!$G$14=""),DATE(1900,1,1),DATE('2. Experiência PM'!$G$14,'2. Experiência PM'!$F$14,1)))),1,0))</f>
        <v>0</v>
      </c>
      <c r="I43">
        <f ca="1">IF(OR('2. Experiência PM'!$D$15="",'2. Experiência PM'!$E$15=""),0,IF(AND($A43&gt;=DATE('2. Experiência PM'!$E$15,'2. Experiência PM'!$D$15,1),$A43&lt;=IF('2. Experiência PM'!$H$15="Sim",DATE(YEAR(TODAY()),MONTH(TODAY()),1),IF(OR('2. Experiência PM'!$F$15="",'2. Experiência PM'!$G$15=""),DATE(1900,1,1),DATE('2. Experiência PM'!$G$15,'2. Experiência PM'!$F$15,1)))),1,0))</f>
        <v>0</v>
      </c>
      <c r="J43">
        <f ca="1">IF(OR('2. Experiência PM'!$D$16="",'2. Experiência PM'!$E$16=""),0,IF(AND($A43&gt;=DATE('2. Experiência PM'!$E$16,'2. Experiência PM'!$D$16,1),$A43&lt;=IF('2. Experiência PM'!$H$16="Sim",DATE(YEAR(TODAY()),MONTH(TODAY()),1),IF(OR('2. Experiência PM'!$F$16="",'2. Experiência PM'!$G$16=""),DATE(1900,1,1),DATE('2. Experiência PM'!$G$16,'2. Experiência PM'!$F$16,1)))),1,0))</f>
        <v>0</v>
      </c>
      <c r="K43">
        <f ca="1">IF(OR('2. Experiência PM'!$D$17="",'2. Experiência PM'!$E$17=""),0,IF(AND($A43&gt;=DATE('2. Experiência PM'!$E$17,'2. Experiência PM'!$D$17,1),$A43&lt;=IF('2. Experiência PM'!$H$17="Sim",DATE(YEAR(TODAY()),MONTH(TODAY()),1),IF(OR('2. Experiência PM'!$F$17="",'2. Experiência PM'!$G$17=""),DATE(1900,1,1),DATE('2. Experiência PM'!$G$17,'2. Experiência PM'!$F$17,1)))),1,0))</f>
        <v>0</v>
      </c>
      <c r="L43">
        <v>0</v>
      </c>
      <c r="M43">
        <v>0</v>
      </c>
      <c r="N43">
        <v>0</v>
      </c>
      <c r="O43">
        <v>0</v>
      </c>
      <c r="P43">
        <f t="shared" ca="1" si="0"/>
        <v>0</v>
      </c>
      <c r="Q43">
        <f t="shared" ca="1" si="1"/>
        <v>0</v>
      </c>
    </row>
    <row r="44" spans="1:17" x14ac:dyDescent="0.45">
      <c r="A44" s="70">
        <f t="shared" ca="1" si="2"/>
        <v>40210</v>
      </c>
      <c r="B44">
        <f ca="1">IF(OR('2. Experiência PM'!$D$8="",'2. Experiência PM'!$E$8=""),0,IF(AND($A44&gt;=DATE('2. Experiência PM'!$E$8,'2. Experiência PM'!$D$8,1),$A44&lt;=IF('2. Experiência PM'!$H$8="Sim",DATE(YEAR(TODAY()),MONTH(TODAY()),1),IF(OR('2. Experiência PM'!$F$8="",'2. Experiência PM'!$G$8=""),DATE(1900,1,1),DATE('2. Experiência PM'!$G$8,'2. Experiência PM'!$F$8,1)))),1,0))</f>
        <v>0</v>
      </c>
      <c r="C44">
        <f ca="1">IF(OR('2. Experiência PM'!$D$9="",'2. Experiência PM'!$E$9=""),0,IF(AND($A44&gt;=DATE('2. Experiência PM'!$E$9,'2. Experiência PM'!$D$9,1),$A44&lt;=IF('2. Experiência PM'!$H$9="Sim",DATE(YEAR(TODAY()),MONTH(TODAY()),1),IF(OR('2. Experiência PM'!$F$9="",'2. Experiência PM'!$G$9=""),DATE(1900,1,1),DATE('2. Experiência PM'!$G$9,'2. Experiência PM'!$F$9,1)))),1,0))</f>
        <v>0</v>
      </c>
      <c r="D44">
        <f ca="1">IF(OR('2. Experiência PM'!$D$10="",'2. Experiência PM'!$E$10=""),0,IF(AND($A44&gt;=DATE('2. Experiência PM'!$E$10,'2. Experiência PM'!$D$10,1),$A44&lt;=IF('2. Experiência PM'!$H$10="Sim",DATE(YEAR(TODAY()),MONTH(TODAY()),1),IF(OR('2. Experiência PM'!$F$10="",'2. Experiência PM'!$G$10=""),DATE(1900,1,1),DATE('2. Experiência PM'!$G$10,'2. Experiência PM'!$F$10,1)))),1,0))</f>
        <v>0</v>
      </c>
      <c r="E44">
        <f ca="1">IF(OR('2. Experiência PM'!$D$11="",'2. Experiência PM'!$E$11=""),0,IF(AND($A44&gt;=DATE('2. Experiência PM'!$E$11,'2. Experiência PM'!$D$11,1),$A44&lt;=IF('2. Experiência PM'!$H$11="Sim",DATE(YEAR(TODAY()),MONTH(TODAY()),1),IF(OR('2. Experiência PM'!$F$11="",'2. Experiência PM'!$G$11=""),DATE(1900,1,1),DATE('2. Experiência PM'!$G$11,'2. Experiência PM'!$F$11,1)))),1,0))</f>
        <v>0</v>
      </c>
      <c r="F44">
        <f ca="1">IF(OR('2. Experiência PM'!$D$12="",'2. Experiência PM'!$E$12=""),0,IF(AND($A44&gt;=DATE('2. Experiência PM'!$E$12,'2. Experiência PM'!$D$12,1),$A44&lt;=IF('2. Experiência PM'!$H$12="Sim",DATE(YEAR(TODAY()),MONTH(TODAY()),1),IF(OR('2. Experiência PM'!$F$12="",'2. Experiência PM'!$G$12=""),DATE(1900,1,1),DATE('2. Experiência PM'!$G$12,'2. Experiência PM'!$F$12,1)))),1,0))</f>
        <v>0</v>
      </c>
      <c r="G44">
        <f ca="1">IF(OR('2. Experiência PM'!$D$13="",'2. Experiência PM'!$E$13=""),0,IF(AND($A44&gt;=DATE('2. Experiência PM'!$E$13,'2. Experiência PM'!$D$13,1),$A44&lt;=IF('2. Experiência PM'!$H$13="Sim",DATE(YEAR(TODAY()),MONTH(TODAY()),1),IF(OR('2. Experiência PM'!$F$13="",'2. Experiência PM'!$G$13=""),DATE(1900,1,1),DATE('2. Experiência PM'!$G$13,'2. Experiência PM'!$F$13,1)))),1,0))</f>
        <v>0</v>
      </c>
      <c r="H44">
        <f ca="1">IF(OR('2. Experiência PM'!$D$14="",'2. Experiência PM'!$E$14=""),0,IF(AND($A44&gt;=DATE('2. Experiência PM'!$E$14,'2. Experiência PM'!$D$14,1),$A44&lt;=IF('2. Experiência PM'!$H$14="Sim",DATE(YEAR(TODAY()),MONTH(TODAY()),1),IF(OR('2. Experiência PM'!$F$14="",'2. Experiência PM'!$G$14=""),DATE(1900,1,1),DATE('2. Experiência PM'!$G$14,'2. Experiência PM'!$F$14,1)))),1,0))</f>
        <v>0</v>
      </c>
      <c r="I44">
        <f ca="1">IF(OR('2. Experiência PM'!$D$15="",'2. Experiência PM'!$E$15=""),0,IF(AND($A44&gt;=DATE('2. Experiência PM'!$E$15,'2. Experiência PM'!$D$15,1),$A44&lt;=IF('2. Experiência PM'!$H$15="Sim",DATE(YEAR(TODAY()),MONTH(TODAY()),1),IF(OR('2. Experiência PM'!$F$15="",'2. Experiência PM'!$G$15=""),DATE(1900,1,1),DATE('2. Experiência PM'!$G$15,'2. Experiência PM'!$F$15,1)))),1,0))</f>
        <v>0</v>
      </c>
      <c r="J44">
        <f ca="1">IF(OR('2. Experiência PM'!$D$16="",'2. Experiência PM'!$E$16=""),0,IF(AND($A44&gt;=DATE('2. Experiência PM'!$E$16,'2. Experiência PM'!$D$16,1),$A44&lt;=IF('2. Experiência PM'!$H$16="Sim",DATE(YEAR(TODAY()),MONTH(TODAY()),1),IF(OR('2. Experiência PM'!$F$16="",'2. Experiência PM'!$G$16=""),DATE(1900,1,1),DATE('2. Experiência PM'!$G$16,'2. Experiência PM'!$F$16,1)))),1,0))</f>
        <v>0</v>
      </c>
      <c r="K44">
        <f ca="1">IF(OR('2. Experiência PM'!$D$17="",'2. Experiência PM'!$E$17=""),0,IF(AND($A44&gt;=DATE('2. Experiência PM'!$E$17,'2. Experiência PM'!$D$17,1),$A44&lt;=IF('2. Experiência PM'!$H$17="Sim",DATE(YEAR(TODAY()),MONTH(TODAY()),1),IF(OR('2. Experiência PM'!$F$17="",'2. Experiência PM'!$G$17=""),DATE(1900,1,1),DATE('2. Experiência PM'!$G$17,'2. Experiência PM'!$F$17,1)))),1,0))</f>
        <v>0</v>
      </c>
      <c r="L44">
        <v>0</v>
      </c>
      <c r="M44">
        <v>0</v>
      </c>
      <c r="N44">
        <v>0</v>
      </c>
      <c r="O44">
        <v>0</v>
      </c>
      <c r="P44">
        <f t="shared" ca="1" si="0"/>
        <v>0</v>
      </c>
      <c r="Q44">
        <f t="shared" ca="1" si="1"/>
        <v>0</v>
      </c>
    </row>
    <row r="45" spans="1:17" x14ac:dyDescent="0.45">
      <c r="A45" s="70">
        <f t="shared" ca="1" si="2"/>
        <v>40238</v>
      </c>
      <c r="B45">
        <f ca="1">IF(OR('2. Experiência PM'!$D$8="",'2. Experiência PM'!$E$8=""),0,IF(AND($A45&gt;=DATE('2. Experiência PM'!$E$8,'2. Experiência PM'!$D$8,1),$A45&lt;=IF('2. Experiência PM'!$H$8="Sim",DATE(YEAR(TODAY()),MONTH(TODAY()),1),IF(OR('2. Experiência PM'!$F$8="",'2. Experiência PM'!$G$8=""),DATE(1900,1,1),DATE('2. Experiência PM'!$G$8,'2. Experiência PM'!$F$8,1)))),1,0))</f>
        <v>0</v>
      </c>
      <c r="C45">
        <f ca="1">IF(OR('2. Experiência PM'!$D$9="",'2. Experiência PM'!$E$9=""),0,IF(AND($A45&gt;=DATE('2. Experiência PM'!$E$9,'2. Experiência PM'!$D$9,1),$A45&lt;=IF('2. Experiência PM'!$H$9="Sim",DATE(YEAR(TODAY()),MONTH(TODAY()),1),IF(OR('2. Experiência PM'!$F$9="",'2. Experiência PM'!$G$9=""),DATE(1900,1,1),DATE('2. Experiência PM'!$G$9,'2. Experiência PM'!$F$9,1)))),1,0))</f>
        <v>0</v>
      </c>
      <c r="D45">
        <f ca="1">IF(OR('2. Experiência PM'!$D$10="",'2. Experiência PM'!$E$10=""),0,IF(AND($A45&gt;=DATE('2. Experiência PM'!$E$10,'2. Experiência PM'!$D$10,1),$A45&lt;=IF('2. Experiência PM'!$H$10="Sim",DATE(YEAR(TODAY()),MONTH(TODAY()),1),IF(OR('2. Experiência PM'!$F$10="",'2. Experiência PM'!$G$10=""),DATE(1900,1,1),DATE('2. Experiência PM'!$G$10,'2. Experiência PM'!$F$10,1)))),1,0))</f>
        <v>0</v>
      </c>
      <c r="E45">
        <f ca="1">IF(OR('2. Experiência PM'!$D$11="",'2. Experiência PM'!$E$11=""),0,IF(AND($A45&gt;=DATE('2. Experiência PM'!$E$11,'2. Experiência PM'!$D$11,1),$A45&lt;=IF('2. Experiência PM'!$H$11="Sim",DATE(YEAR(TODAY()),MONTH(TODAY()),1),IF(OR('2. Experiência PM'!$F$11="",'2. Experiência PM'!$G$11=""),DATE(1900,1,1),DATE('2. Experiência PM'!$G$11,'2. Experiência PM'!$F$11,1)))),1,0))</f>
        <v>0</v>
      </c>
      <c r="F45">
        <f ca="1">IF(OR('2. Experiência PM'!$D$12="",'2. Experiência PM'!$E$12=""),0,IF(AND($A45&gt;=DATE('2. Experiência PM'!$E$12,'2. Experiência PM'!$D$12,1),$A45&lt;=IF('2. Experiência PM'!$H$12="Sim",DATE(YEAR(TODAY()),MONTH(TODAY()),1),IF(OR('2. Experiência PM'!$F$12="",'2. Experiência PM'!$G$12=""),DATE(1900,1,1),DATE('2. Experiência PM'!$G$12,'2. Experiência PM'!$F$12,1)))),1,0))</f>
        <v>0</v>
      </c>
      <c r="G45">
        <f ca="1">IF(OR('2. Experiência PM'!$D$13="",'2. Experiência PM'!$E$13=""),0,IF(AND($A45&gt;=DATE('2. Experiência PM'!$E$13,'2. Experiência PM'!$D$13,1),$A45&lt;=IF('2. Experiência PM'!$H$13="Sim",DATE(YEAR(TODAY()),MONTH(TODAY()),1),IF(OR('2. Experiência PM'!$F$13="",'2. Experiência PM'!$G$13=""),DATE(1900,1,1),DATE('2. Experiência PM'!$G$13,'2. Experiência PM'!$F$13,1)))),1,0))</f>
        <v>0</v>
      </c>
      <c r="H45">
        <f ca="1">IF(OR('2. Experiência PM'!$D$14="",'2. Experiência PM'!$E$14=""),0,IF(AND($A45&gt;=DATE('2. Experiência PM'!$E$14,'2. Experiência PM'!$D$14,1),$A45&lt;=IF('2. Experiência PM'!$H$14="Sim",DATE(YEAR(TODAY()),MONTH(TODAY()),1),IF(OR('2. Experiência PM'!$F$14="",'2. Experiência PM'!$G$14=""),DATE(1900,1,1),DATE('2. Experiência PM'!$G$14,'2. Experiência PM'!$F$14,1)))),1,0))</f>
        <v>0</v>
      </c>
      <c r="I45">
        <f ca="1">IF(OR('2. Experiência PM'!$D$15="",'2. Experiência PM'!$E$15=""),0,IF(AND($A45&gt;=DATE('2. Experiência PM'!$E$15,'2. Experiência PM'!$D$15,1),$A45&lt;=IF('2. Experiência PM'!$H$15="Sim",DATE(YEAR(TODAY()),MONTH(TODAY()),1),IF(OR('2. Experiência PM'!$F$15="",'2. Experiência PM'!$G$15=""),DATE(1900,1,1),DATE('2. Experiência PM'!$G$15,'2. Experiência PM'!$F$15,1)))),1,0))</f>
        <v>0</v>
      </c>
      <c r="J45">
        <f ca="1">IF(OR('2. Experiência PM'!$D$16="",'2. Experiência PM'!$E$16=""),0,IF(AND($A45&gt;=DATE('2. Experiência PM'!$E$16,'2. Experiência PM'!$D$16,1),$A45&lt;=IF('2. Experiência PM'!$H$16="Sim",DATE(YEAR(TODAY()),MONTH(TODAY()),1),IF(OR('2. Experiência PM'!$F$16="",'2. Experiência PM'!$G$16=""),DATE(1900,1,1),DATE('2. Experiência PM'!$G$16,'2. Experiência PM'!$F$16,1)))),1,0))</f>
        <v>0</v>
      </c>
      <c r="K45">
        <f ca="1">IF(OR('2. Experiência PM'!$D$17="",'2. Experiência PM'!$E$17=""),0,IF(AND($A45&gt;=DATE('2. Experiência PM'!$E$17,'2. Experiência PM'!$D$17,1),$A45&lt;=IF('2. Experiência PM'!$H$17="Sim",DATE(YEAR(TODAY()),MONTH(TODAY()),1),IF(OR('2. Experiência PM'!$F$17="",'2. Experiência PM'!$G$17=""),DATE(1900,1,1),DATE('2. Experiência PM'!$G$17,'2. Experiência PM'!$F$17,1)))),1,0))</f>
        <v>0</v>
      </c>
      <c r="L45">
        <v>0</v>
      </c>
      <c r="M45">
        <v>0</v>
      </c>
      <c r="N45">
        <v>0</v>
      </c>
      <c r="O45">
        <v>0</v>
      </c>
      <c r="P45">
        <f t="shared" ca="1" si="0"/>
        <v>0</v>
      </c>
      <c r="Q45">
        <f t="shared" ca="1" si="1"/>
        <v>0</v>
      </c>
    </row>
    <row r="46" spans="1:17" x14ac:dyDescent="0.45">
      <c r="A46" s="70">
        <f t="shared" ca="1" si="2"/>
        <v>40269</v>
      </c>
      <c r="B46">
        <f ca="1">IF(OR('2. Experiência PM'!$D$8="",'2. Experiência PM'!$E$8=""),0,IF(AND($A46&gt;=DATE('2. Experiência PM'!$E$8,'2. Experiência PM'!$D$8,1),$A46&lt;=IF('2. Experiência PM'!$H$8="Sim",DATE(YEAR(TODAY()),MONTH(TODAY()),1),IF(OR('2. Experiência PM'!$F$8="",'2. Experiência PM'!$G$8=""),DATE(1900,1,1),DATE('2. Experiência PM'!$G$8,'2. Experiência PM'!$F$8,1)))),1,0))</f>
        <v>0</v>
      </c>
      <c r="C46">
        <f ca="1">IF(OR('2. Experiência PM'!$D$9="",'2. Experiência PM'!$E$9=""),0,IF(AND($A46&gt;=DATE('2. Experiência PM'!$E$9,'2. Experiência PM'!$D$9,1),$A46&lt;=IF('2. Experiência PM'!$H$9="Sim",DATE(YEAR(TODAY()),MONTH(TODAY()),1),IF(OR('2. Experiência PM'!$F$9="",'2. Experiência PM'!$G$9=""),DATE(1900,1,1),DATE('2. Experiência PM'!$G$9,'2. Experiência PM'!$F$9,1)))),1,0))</f>
        <v>0</v>
      </c>
      <c r="D46">
        <f ca="1">IF(OR('2. Experiência PM'!$D$10="",'2. Experiência PM'!$E$10=""),0,IF(AND($A46&gt;=DATE('2. Experiência PM'!$E$10,'2. Experiência PM'!$D$10,1),$A46&lt;=IF('2. Experiência PM'!$H$10="Sim",DATE(YEAR(TODAY()),MONTH(TODAY()),1),IF(OR('2. Experiência PM'!$F$10="",'2. Experiência PM'!$G$10=""),DATE(1900,1,1),DATE('2. Experiência PM'!$G$10,'2. Experiência PM'!$F$10,1)))),1,0))</f>
        <v>0</v>
      </c>
      <c r="E46">
        <f ca="1">IF(OR('2. Experiência PM'!$D$11="",'2. Experiência PM'!$E$11=""),0,IF(AND($A46&gt;=DATE('2. Experiência PM'!$E$11,'2. Experiência PM'!$D$11,1),$A46&lt;=IF('2. Experiência PM'!$H$11="Sim",DATE(YEAR(TODAY()),MONTH(TODAY()),1),IF(OR('2. Experiência PM'!$F$11="",'2. Experiência PM'!$G$11=""),DATE(1900,1,1),DATE('2. Experiência PM'!$G$11,'2. Experiência PM'!$F$11,1)))),1,0))</f>
        <v>0</v>
      </c>
      <c r="F46">
        <f ca="1">IF(OR('2. Experiência PM'!$D$12="",'2. Experiência PM'!$E$12=""),0,IF(AND($A46&gt;=DATE('2. Experiência PM'!$E$12,'2. Experiência PM'!$D$12,1),$A46&lt;=IF('2. Experiência PM'!$H$12="Sim",DATE(YEAR(TODAY()),MONTH(TODAY()),1),IF(OR('2. Experiência PM'!$F$12="",'2. Experiência PM'!$G$12=""),DATE(1900,1,1),DATE('2. Experiência PM'!$G$12,'2. Experiência PM'!$F$12,1)))),1,0))</f>
        <v>0</v>
      </c>
      <c r="G46">
        <f ca="1">IF(OR('2. Experiência PM'!$D$13="",'2. Experiência PM'!$E$13=""),0,IF(AND($A46&gt;=DATE('2. Experiência PM'!$E$13,'2. Experiência PM'!$D$13,1),$A46&lt;=IF('2. Experiência PM'!$H$13="Sim",DATE(YEAR(TODAY()),MONTH(TODAY()),1),IF(OR('2. Experiência PM'!$F$13="",'2. Experiência PM'!$G$13=""),DATE(1900,1,1),DATE('2. Experiência PM'!$G$13,'2. Experiência PM'!$F$13,1)))),1,0))</f>
        <v>0</v>
      </c>
      <c r="H46">
        <f ca="1">IF(OR('2. Experiência PM'!$D$14="",'2. Experiência PM'!$E$14=""),0,IF(AND($A46&gt;=DATE('2. Experiência PM'!$E$14,'2. Experiência PM'!$D$14,1),$A46&lt;=IF('2. Experiência PM'!$H$14="Sim",DATE(YEAR(TODAY()),MONTH(TODAY()),1),IF(OR('2. Experiência PM'!$F$14="",'2. Experiência PM'!$G$14=""),DATE(1900,1,1),DATE('2. Experiência PM'!$G$14,'2. Experiência PM'!$F$14,1)))),1,0))</f>
        <v>0</v>
      </c>
      <c r="I46">
        <f ca="1">IF(OR('2. Experiência PM'!$D$15="",'2. Experiência PM'!$E$15=""),0,IF(AND($A46&gt;=DATE('2. Experiência PM'!$E$15,'2. Experiência PM'!$D$15,1),$A46&lt;=IF('2. Experiência PM'!$H$15="Sim",DATE(YEAR(TODAY()),MONTH(TODAY()),1),IF(OR('2. Experiência PM'!$F$15="",'2. Experiência PM'!$G$15=""),DATE(1900,1,1),DATE('2. Experiência PM'!$G$15,'2. Experiência PM'!$F$15,1)))),1,0))</f>
        <v>0</v>
      </c>
      <c r="J46">
        <f ca="1">IF(OR('2. Experiência PM'!$D$16="",'2. Experiência PM'!$E$16=""),0,IF(AND($A46&gt;=DATE('2. Experiência PM'!$E$16,'2. Experiência PM'!$D$16,1),$A46&lt;=IF('2. Experiência PM'!$H$16="Sim",DATE(YEAR(TODAY()),MONTH(TODAY()),1),IF(OR('2. Experiência PM'!$F$16="",'2. Experiência PM'!$G$16=""),DATE(1900,1,1),DATE('2. Experiência PM'!$G$16,'2. Experiência PM'!$F$16,1)))),1,0))</f>
        <v>0</v>
      </c>
      <c r="K46">
        <f ca="1">IF(OR('2. Experiência PM'!$D$17="",'2. Experiência PM'!$E$17=""),0,IF(AND($A46&gt;=DATE('2. Experiência PM'!$E$17,'2. Experiência PM'!$D$17,1),$A46&lt;=IF('2. Experiência PM'!$H$17="Sim",DATE(YEAR(TODAY()),MONTH(TODAY()),1),IF(OR('2. Experiência PM'!$F$17="",'2. Experiência PM'!$G$17=""),DATE(1900,1,1),DATE('2. Experiência PM'!$G$17,'2. Experiência PM'!$F$17,1)))),1,0))</f>
        <v>0</v>
      </c>
      <c r="L46">
        <v>0</v>
      </c>
      <c r="M46">
        <v>0</v>
      </c>
      <c r="N46">
        <v>0</v>
      </c>
      <c r="O46">
        <v>0</v>
      </c>
      <c r="P46">
        <f t="shared" ca="1" si="0"/>
        <v>0</v>
      </c>
      <c r="Q46">
        <f t="shared" ca="1" si="1"/>
        <v>0</v>
      </c>
    </row>
    <row r="47" spans="1:17" x14ac:dyDescent="0.45">
      <c r="A47" s="70">
        <f t="shared" ca="1" si="2"/>
        <v>40299</v>
      </c>
      <c r="B47">
        <f ca="1">IF(OR('2. Experiência PM'!$D$8="",'2. Experiência PM'!$E$8=""),0,IF(AND($A47&gt;=DATE('2. Experiência PM'!$E$8,'2. Experiência PM'!$D$8,1),$A47&lt;=IF('2. Experiência PM'!$H$8="Sim",DATE(YEAR(TODAY()),MONTH(TODAY()),1),IF(OR('2. Experiência PM'!$F$8="",'2. Experiência PM'!$G$8=""),DATE(1900,1,1),DATE('2. Experiência PM'!$G$8,'2. Experiência PM'!$F$8,1)))),1,0))</f>
        <v>0</v>
      </c>
      <c r="C47">
        <f ca="1">IF(OR('2. Experiência PM'!$D$9="",'2. Experiência PM'!$E$9=""),0,IF(AND($A47&gt;=DATE('2. Experiência PM'!$E$9,'2. Experiência PM'!$D$9,1),$A47&lt;=IF('2. Experiência PM'!$H$9="Sim",DATE(YEAR(TODAY()),MONTH(TODAY()),1),IF(OR('2. Experiência PM'!$F$9="",'2. Experiência PM'!$G$9=""),DATE(1900,1,1),DATE('2. Experiência PM'!$G$9,'2. Experiência PM'!$F$9,1)))),1,0))</f>
        <v>0</v>
      </c>
      <c r="D47">
        <f ca="1">IF(OR('2. Experiência PM'!$D$10="",'2. Experiência PM'!$E$10=""),0,IF(AND($A47&gt;=DATE('2. Experiência PM'!$E$10,'2. Experiência PM'!$D$10,1),$A47&lt;=IF('2. Experiência PM'!$H$10="Sim",DATE(YEAR(TODAY()),MONTH(TODAY()),1),IF(OR('2. Experiência PM'!$F$10="",'2. Experiência PM'!$G$10=""),DATE(1900,1,1),DATE('2. Experiência PM'!$G$10,'2. Experiência PM'!$F$10,1)))),1,0))</f>
        <v>0</v>
      </c>
      <c r="E47">
        <f ca="1">IF(OR('2. Experiência PM'!$D$11="",'2. Experiência PM'!$E$11=""),0,IF(AND($A47&gt;=DATE('2. Experiência PM'!$E$11,'2. Experiência PM'!$D$11,1),$A47&lt;=IF('2. Experiência PM'!$H$11="Sim",DATE(YEAR(TODAY()),MONTH(TODAY()),1),IF(OR('2. Experiência PM'!$F$11="",'2. Experiência PM'!$G$11=""),DATE(1900,1,1),DATE('2. Experiência PM'!$G$11,'2. Experiência PM'!$F$11,1)))),1,0))</f>
        <v>0</v>
      </c>
      <c r="F47">
        <f ca="1">IF(OR('2. Experiência PM'!$D$12="",'2. Experiência PM'!$E$12=""),0,IF(AND($A47&gt;=DATE('2. Experiência PM'!$E$12,'2. Experiência PM'!$D$12,1),$A47&lt;=IF('2. Experiência PM'!$H$12="Sim",DATE(YEAR(TODAY()),MONTH(TODAY()),1),IF(OR('2. Experiência PM'!$F$12="",'2. Experiência PM'!$G$12=""),DATE(1900,1,1),DATE('2. Experiência PM'!$G$12,'2. Experiência PM'!$F$12,1)))),1,0))</f>
        <v>0</v>
      </c>
      <c r="G47">
        <f ca="1">IF(OR('2. Experiência PM'!$D$13="",'2. Experiência PM'!$E$13=""),0,IF(AND($A47&gt;=DATE('2. Experiência PM'!$E$13,'2. Experiência PM'!$D$13,1),$A47&lt;=IF('2. Experiência PM'!$H$13="Sim",DATE(YEAR(TODAY()),MONTH(TODAY()),1),IF(OR('2. Experiência PM'!$F$13="",'2. Experiência PM'!$G$13=""),DATE(1900,1,1),DATE('2. Experiência PM'!$G$13,'2. Experiência PM'!$F$13,1)))),1,0))</f>
        <v>0</v>
      </c>
      <c r="H47">
        <f ca="1">IF(OR('2. Experiência PM'!$D$14="",'2. Experiência PM'!$E$14=""),0,IF(AND($A47&gt;=DATE('2. Experiência PM'!$E$14,'2. Experiência PM'!$D$14,1),$A47&lt;=IF('2. Experiência PM'!$H$14="Sim",DATE(YEAR(TODAY()),MONTH(TODAY()),1),IF(OR('2. Experiência PM'!$F$14="",'2. Experiência PM'!$G$14=""),DATE(1900,1,1),DATE('2. Experiência PM'!$G$14,'2. Experiência PM'!$F$14,1)))),1,0))</f>
        <v>0</v>
      </c>
      <c r="I47">
        <f ca="1">IF(OR('2. Experiência PM'!$D$15="",'2. Experiência PM'!$E$15=""),0,IF(AND($A47&gt;=DATE('2. Experiência PM'!$E$15,'2. Experiência PM'!$D$15,1),$A47&lt;=IF('2. Experiência PM'!$H$15="Sim",DATE(YEAR(TODAY()),MONTH(TODAY()),1),IF(OR('2. Experiência PM'!$F$15="",'2. Experiência PM'!$G$15=""),DATE(1900,1,1),DATE('2. Experiência PM'!$G$15,'2. Experiência PM'!$F$15,1)))),1,0))</f>
        <v>0</v>
      </c>
      <c r="J47">
        <f ca="1">IF(OR('2. Experiência PM'!$D$16="",'2. Experiência PM'!$E$16=""),0,IF(AND($A47&gt;=DATE('2. Experiência PM'!$E$16,'2. Experiência PM'!$D$16,1),$A47&lt;=IF('2. Experiência PM'!$H$16="Sim",DATE(YEAR(TODAY()),MONTH(TODAY()),1),IF(OR('2. Experiência PM'!$F$16="",'2. Experiência PM'!$G$16=""),DATE(1900,1,1),DATE('2. Experiência PM'!$G$16,'2. Experiência PM'!$F$16,1)))),1,0))</f>
        <v>0</v>
      </c>
      <c r="K47">
        <f ca="1">IF(OR('2. Experiência PM'!$D$17="",'2. Experiência PM'!$E$17=""),0,IF(AND($A47&gt;=DATE('2. Experiência PM'!$E$17,'2. Experiência PM'!$D$17,1),$A47&lt;=IF('2. Experiência PM'!$H$17="Sim",DATE(YEAR(TODAY()),MONTH(TODAY()),1),IF(OR('2. Experiência PM'!$F$17="",'2. Experiência PM'!$G$17=""),DATE(1900,1,1),DATE('2. Experiência PM'!$G$17,'2. Experiência PM'!$F$17,1)))),1,0))</f>
        <v>0</v>
      </c>
      <c r="L47">
        <v>0</v>
      </c>
      <c r="M47">
        <v>0</v>
      </c>
      <c r="N47">
        <v>0</v>
      </c>
      <c r="O47">
        <v>0</v>
      </c>
      <c r="P47">
        <f t="shared" ca="1" si="0"/>
        <v>0</v>
      </c>
      <c r="Q47">
        <f t="shared" ca="1" si="1"/>
        <v>0</v>
      </c>
    </row>
    <row r="48" spans="1:17" x14ac:dyDescent="0.45">
      <c r="A48" s="70">
        <f t="shared" ca="1" si="2"/>
        <v>40330</v>
      </c>
      <c r="B48">
        <f ca="1">IF(OR('2. Experiência PM'!$D$8="",'2. Experiência PM'!$E$8=""),0,IF(AND($A48&gt;=DATE('2. Experiência PM'!$E$8,'2. Experiência PM'!$D$8,1),$A48&lt;=IF('2. Experiência PM'!$H$8="Sim",DATE(YEAR(TODAY()),MONTH(TODAY()),1),IF(OR('2. Experiência PM'!$F$8="",'2. Experiência PM'!$G$8=""),DATE(1900,1,1),DATE('2. Experiência PM'!$G$8,'2. Experiência PM'!$F$8,1)))),1,0))</f>
        <v>0</v>
      </c>
      <c r="C48">
        <f ca="1">IF(OR('2. Experiência PM'!$D$9="",'2. Experiência PM'!$E$9=""),0,IF(AND($A48&gt;=DATE('2. Experiência PM'!$E$9,'2. Experiência PM'!$D$9,1),$A48&lt;=IF('2. Experiência PM'!$H$9="Sim",DATE(YEAR(TODAY()),MONTH(TODAY()),1),IF(OR('2. Experiência PM'!$F$9="",'2. Experiência PM'!$G$9=""),DATE(1900,1,1),DATE('2. Experiência PM'!$G$9,'2. Experiência PM'!$F$9,1)))),1,0))</f>
        <v>0</v>
      </c>
      <c r="D48">
        <f ca="1">IF(OR('2. Experiência PM'!$D$10="",'2. Experiência PM'!$E$10=""),0,IF(AND($A48&gt;=DATE('2. Experiência PM'!$E$10,'2. Experiência PM'!$D$10,1),$A48&lt;=IF('2. Experiência PM'!$H$10="Sim",DATE(YEAR(TODAY()),MONTH(TODAY()),1),IF(OR('2. Experiência PM'!$F$10="",'2. Experiência PM'!$G$10=""),DATE(1900,1,1),DATE('2. Experiência PM'!$G$10,'2. Experiência PM'!$F$10,1)))),1,0))</f>
        <v>0</v>
      </c>
      <c r="E48">
        <f ca="1">IF(OR('2. Experiência PM'!$D$11="",'2. Experiência PM'!$E$11=""),0,IF(AND($A48&gt;=DATE('2. Experiência PM'!$E$11,'2. Experiência PM'!$D$11,1),$A48&lt;=IF('2. Experiência PM'!$H$11="Sim",DATE(YEAR(TODAY()),MONTH(TODAY()),1),IF(OR('2. Experiência PM'!$F$11="",'2. Experiência PM'!$G$11=""),DATE(1900,1,1),DATE('2. Experiência PM'!$G$11,'2. Experiência PM'!$F$11,1)))),1,0))</f>
        <v>0</v>
      </c>
      <c r="F48">
        <f ca="1">IF(OR('2. Experiência PM'!$D$12="",'2. Experiência PM'!$E$12=""),0,IF(AND($A48&gt;=DATE('2. Experiência PM'!$E$12,'2. Experiência PM'!$D$12,1),$A48&lt;=IF('2. Experiência PM'!$H$12="Sim",DATE(YEAR(TODAY()),MONTH(TODAY()),1),IF(OR('2. Experiência PM'!$F$12="",'2. Experiência PM'!$G$12=""),DATE(1900,1,1),DATE('2. Experiência PM'!$G$12,'2. Experiência PM'!$F$12,1)))),1,0))</f>
        <v>0</v>
      </c>
      <c r="G48">
        <f ca="1">IF(OR('2. Experiência PM'!$D$13="",'2. Experiência PM'!$E$13=""),0,IF(AND($A48&gt;=DATE('2. Experiência PM'!$E$13,'2. Experiência PM'!$D$13,1),$A48&lt;=IF('2. Experiência PM'!$H$13="Sim",DATE(YEAR(TODAY()),MONTH(TODAY()),1),IF(OR('2. Experiência PM'!$F$13="",'2. Experiência PM'!$G$13=""),DATE(1900,1,1),DATE('2. Experiência PM'!$G$13,'2. Experiência PM'!$F$13,1)))),1,0))</f>
        <v>0</v>
      </c>
      <c r="H48">
        <f ca="1">IF(OR('2. Experiência PM'!$D$14="",'2. Experiência PM'!$E$14=""),0,IF(AND($A48&gt;=DATE('2. Experiência PM'!$E$14,'2. Experiência PM'!$D$14,1),$A48&lt;=IF('2. Experiência PM'!$H$14="Sim",DATE(YEAR(TODAY()),MONTH(TODAY()),1),IF(OR('2. Experiência PM'!$F$14="",'2. Experiência PM'!$G$14=""),DATE(1900,1,1),DATE('2. Experiência PM'!$G$14,'2. Experiência PM'!$F$14,1)))),1,0))</f>
        <v>0</v>
      </c>
      <c r="I48">
        <f ca="1">IF(OR('2. Experiência PM'!$D$15="",'2. Experiência PM'!$E$15=""),0,IF(AND($A48&gt;=DATE('2. Experiência PM'!$E$15,'2. Experiência PM'!$D$15,1),$A48&lt;=IF('2. Experiência PM'!$H$15="Sim",DATE(YEAR(TODAY()),MONTH(TODAY()),1),IF(OR('2. Experiência PM'!$F$15="",'2. Experiência PM'!$G$15=""),DATE(1900,1,1),DATE('2. Experiência PM'!$G$15,'2. Experiência PM'!$F$15,1)))),1,0))</f>
        <v>0</v>
      </c>
      <c r="J48">
        <f ca="1">IF(OR('2. Experiência PM'!$D$16="",'2. Experiência PM'!$E$16=""),0,IF(AND($A48&gt;=DATE('2. Experiência PM'!$E$16,'2. Experiência PM'!$D$16,1),$A48&lt;=IF('2. Experiência PM'!$H$16="Sim",DATE(YEAR(TODAY()),MONTH(TODAY()),1),IF(OR('2. Experiência PM'!$F$16="",'2. Experiência PM'!$G$16=""),DATE(1900,1,1),DATE('2. Experiência PM'!$G$16,'2. Experiência PM'!$F$16,1)))),1,0))</f>
        <v>0</v>
      </c>
      <c r="K48">
        <f ca="1">IF(OR('2. Experiência PM'!$D$17="",'2. Experiência PM'!$E$17=""),0,IF(AND($A48&gt;=DATE('2. Experiência PM'!$E$17,'2. Experiência PM'!$D$17,1),$A48&lt;=IF('2. Experiência PM'!$H$17="Sim",DATE(YEAR(TODAY()),MONTH(TODAY()),1),IF(OR('2. Experiência PM'!$F$17="",'2. Experiência PM'!$G$17=""),DATE(1900,1,1),DATE('2. Experiência PM'!$G$17,'2. Experiência PM'!$F$17,1)))),1,0))</f>
        <v>0</v>
      </c>
      <c r="L48">
        <v>0</v>
      </c>
      <c r="M48">
        <v>0</v>
      </c>
      <c r="N48">
        <v>0</v>
      </c>
      <c r="O48">
        <v>0</v>
      </c>
      <c r="P48">
        <f t="shared" ca="1" si="0"/>
        <v>0</v>
      </c>
      <c r="Q48">
        <f t="shared" ca="1" si="1"/>
        <v>0</v>
      </c>
    </row>
    <row r="49" spans="1:17" x14ac:dyDescent="0.45">
      <c r="A49" s="70">
        <f t="shared" ca="1" si="2"/>
        <v>40360</v>
      </c>
      <c r="B49">
        <f ca="1">IF(OR('2. Experiência PM'!$D$8="",'2. Experiência PM'!$E$8=""),0,IF(AND($A49&gt;=DATE('2. Experiência PM'!$E$8,'2. Experiência PM'!$D$8,1),$A49&lt;=IF('2. Experiência PM'!$H$8="Sim",DATE(YEAR(TODAY()),MONTH(TODAY()),1),IF(OR('2. Experiência PM'!$F$8="",'2. Experiência PM'!$G$8=""),DATE(1900,1,1),DATE('2. Experiência PM'!$G$8,'2. Experiência PM'!$F$8,1)))),1,0))</f>
        <v>0</v>
      </c>
      <c r="C49">
        <f ca="1">IF(OR('2. Experiência PM'!$D$9="",'2. Experiência PM'!$E$9=""),0,IF(AND($A49&gt;=DATE('2. Experiência PM'!$E$9,'2. Experiência PM'!$D$9,1),$A49&lt;=IF('2. Experiência PM'!$H$9="Sim",DATE(YEAR(TODAY()),MONTH(TODAY()),1),IF(OR('2. Experiência PM'!$F$9="",'2. Experiência PM'!$G$9=""),DATE(1900,1,1),DATE('2. Experiência PM'!$G$9,'2. Experiência PM'!$F$9,1)))),1,0))</f>
        <v>0</v>
      </c>
      <c r="D49">
        <f ca="1">IF(OR('2. Experiência PM'!$D$10="",'2. Experiência PM'!$E$10=""),0,IF(AND($A49&gt;=DATE('2. Experiência PM'!$E$10,'2. Experiência PM'!$D$10,1),$A49&lt;=IF('2. Experiência PM'!$H$10="Sim",DATE(YEAR(TODAY()),MONTH(TODAY()),1),IF(OR('2. Experiência PM'!$F$10="",'2. Experiência PM'!$G$10=""),DATE(1900,1,1),DATE('2. Experiência PM'!$G$10,'2. Experiência PM'!$F$10,1)))),1,0))</f>
        <v>0</v>
      </c>
      <c r="E49">
        <f ca="1">IF(OR('2. Experiência PM'!$D$11="",'2. Experiência PM'!$E$11=""),0,IF(AND($A49&gt;=DATE('2. Experiência PM'!$E$11,'2. Experiência PM'!$D$11,1),$A49&lt;=IF('2. Experiência PM'!$H$11="Sim",DATE(YEAR(TODAY()),MONTH(TODAY()),1),IF(OR('2. Experiência PM'!$F$11="",'2. Experiência PM'!$G$11=""),DATE(1900,1,1),DATE('2. Experiência PM'!$G$11,'2. Experiência PM'!$F$11,1)))),1,0))</f>
        <v>0</v>
      </c>
      <c r="F49">
        <f ca="1">IF(OR('2. Experiência PM'!$D$12="",'2. Experiência PM'!$E$12=""),0,IF(AND($A49&gt;=DATE('2. Experiência PM'!$E$12,'2. Experiência PM'!$D$12,1),$A49&lt;=IF('2. Experiência PM'!$H$12="Sim",DATE(YEAR(TODAY()),MONTH(TODAY()),1),IF(OR('2. Experiência PM'!$F$12="",'2. Experiência PM'!$G$12=""),DATE(1900,1,1),DATE('2. Experiência PM'!$G$12,'2. Experiência PM'!$F$12,1)))),1,0))</f>
        <v>0</v>
      </c>
      <c r="G49">
        <f ca="1">IF(OR('2. Experiência PM'!$D$13="",'2. Experiência PM'!$E$13=""),0,IF(AND($A49&gt;=DATE('2. Experiência PM'!$E$13,'2. Experiência PM'!$D$13,1),$A49&lt;=IF('2. Experiência PM'!$H$13="Sim",DATE(YEAR(TODAY()),MONTH(TODAY()),1),IF(OR('2. Experiência PM'!$F$13="",'2. Experiência PM'!$G$13=""),DATE(1900,1,1),DATE('2. Experiência PM'!$G$13,'2. Experiência PM'!$F$13,1)))),1,0))</f>
        <v>0</v>
      </c>
      <c r="H49">
        <f ca="1">IF(OR('2. Experiência PM'!$D$14="",'2. Experiência PM'!$E$14=""),0,IF(AND($A49&gt;=DATE('2. Experiência PM'!$E$14,'2. Experiência PM'!$D$14,1),$A49&lt;=IF('2. Experiência PM'!$H$14="Sim",DATE(YEAR(TODAY()),MONTH(TODAY()),1),IF(OR('2. Experiência PM'!$F$14="",'2. Experiência PM'!$G$14=""),DATE(1900,1,1),DATE('2. Experiência PM'!$G$14,'2. Experiência PM'!$F$14,1)))),1,0))</f>
        <v>0</v>
      </c>
      <c r="I49">
        <f ca="1">IF(OR('2. Experiência PM'!$D$15="",'2. Experiência PM'!$E$15=""),0,IF(AND($A49&gt;=DATE('2. Experiência PM'!$E$15,'2. Experiência PM'!$D$15,1),$A49&lt;=IF('2. Experiência PM'!$H$15="Sim",DATE(YEAR(TODAY()),MONTH(TODAY()),1),IF(OR('2. Experiência PM'!$F$15="",'2. Experiência PM'!$G$15=""),DATE(1900,1,1),DATE('2. Experiência PM'!$G$15,'2. Experiência PM'!$F$15,1)))),1,0))</f>
        <v>0</v>
      </c>
      <c r="J49">
        <f ca="1">IF(OR('2. Experiência PM'!$D$16="",'2. Experiência PM'!$E$16=""),0,IF(AND($A49&gt;=DATE('2. Experiência PM'!$E$16,'2. Experiência PM'!$D$16,1),$A49&lt;=IF('2. Experiência PM'!$H$16="Sim",DATE(YEAR(TODAY()),MONTH(TODAY()),1),IF(OR('2. Experiência PM'!$F$16="",'2. Experiência PM'!$G$16=""),DATE(1900,1,1),DATE('2. Experiência PM'!$G$16,'2. Experiência PM'!$F$16,1)))),1,0))</f>
        <v>0</v>
      </c>
      <c r="K49">
        <f ca="1">IF(OR('2. Experiência PM'!$D$17="",'2. Experiência PM'!$E$17=""),0,IF(AND($A49&gt;=DATE('2. Experiência PM'!$E$17,'2. Experiência PM'!$D$17,1),$A49&lt;=IF('2. Experiência PM'!$H$17="Sim",DATE(YEAR(TODAY()),MONTH(TODAY()),1),IF(OR('2. Experiência PM'!$F$17="",'2. Experiência PM'!$G$17=""),DATE(1900,1,1),DATE('2. Experiência PM'!$G$17,'2. Experiência PM'!$F$17,1)))),1,0))</f>
        <v>0</v>
      </c>
      <c r="L49">
        <v>0</v>
      </c>
      <c r="M49">
        <v>0</v>
      </c>
      <c r="N49">
        <v>0</v>
      </c>
      <c r="O49">
        <v>0</v>
      </c>
      <c r="P49">
        <f t="shared" ca="1" si="0"/>
        <v>0</v>
      </c>
      <c r="Q49">
        <f t="shared" ca="1" si="1"/>
        <v>0</v>
      </c>
    </row>
    <row r="50" spans="1:17" x14ac:dyDescent="0.45">
      <c r="A50" s="70">
        <f t="shared" ca="1" si="2"/>
        <v>40391</v>
      </c>
      <c r="B50">
        <f ca="1">IF(OR('2. Experiência PM'!$D$8="",'2. Experiência PM'!$E$8=""),0,IF(AND($A50&gt;=DATE('2. Experiência PM'!$E$8,'2. Experiência PM'!$D$8,1),$A50&lt;=IF('2. Experiência PM'!$H$8="Sim",DATE(YEAR(TODAY()),MONTH(TODAY()),1),IF(OR('2. Experiência PM'!$F$8="",'2. Experiência PM'!$G$8=""),DATE(1900,1,1),DATE('2. Experiência PM'!$G$8,'2. Experiência PM'!$F$8,1)))),1,0))</f>
        <v>0</v>
      </c>
      <c r="C50">
        <f ca="1">IF(OR('2. Experiência PM'!$D$9="",'2. Experiência PM'!$E$9=""),0,IF(AND($A50&gt;=DATE('2. Experiência PM'!$E$9,'2. Experiência PM'!$D$9,1),$A50&lt;=IF('2. Experiência PM'!$H$9="Sim",DATE(YEAR(TODAY()),MONTH(TODAY()),1),IF(OR('2. Experiência PM'!$F$9="",'2. Experiência PM'!$G$9=""),DATE(1900,1,1),DATE('2. Experiência PM'!$G$9,'2. Experiência PM'!$F$9,1)))),1,0))</f>
        <v>0</v>
      </c>
      <c r="D50">
        <f ca="1">IF(OR('2. Experiência PM'!$D$10="",'2. Experiência PM'!$E$10=""),0,IF(AND($A50&gt;=DATE('2. Experiência PM'!$E$10,'2. Experiência PM'!$D$10,1),$A50&lt;=IF('2. Experiência PM'!$H$10="Sim",DATE(YEAR(TODAY()),MONTH(TODAY()),1),IF(OR('2. Experiência PM'!$F$10="",'2. Experiência PM'!$G$10=""),DATE(1900,1,1),DATE('2. Experiência PM'!$G$10,'2. Experiência PM'!$F$10,1)))),1,0))</f>
        <v>0</v>
      </c>
      <c r="E50">
        <f ca="1">IF(OR('2. Experiência PM'!$D$11="",'2. Experiência PM'!$E$11=""),0,IF(AND($A50&gt;=DATE('2. Experiência PM'!$E$11,'2. Experiência PM'!$D$11,1),$A50&lt;=IF('2. Experiência PM'!$H$11="Sim",DATE(YEAR(TODAY()),MONTH(TODAY()),1),IF(OR('2. Experiência PM'!$F$11="",'2. Experiência PM'!$G$11=""),DATE(1900,1,1),DATE('2. Experiência PM'!$G$11,'2. Experiência PM'!$F$11,1)))),1,0))</f>
        <v>0</v>
      </c>
      <c r="F50">
        <f ca="1">IF(OR('2. Experiência PM'!$D$12="",'2. Experiência PM'!$E$12=""),0,IF(AND($A50&gt;=DATE('2. Experiência PM'!$E$12,'2. Experiência PM'!$D$12,1),$A50&lt;=IF('2. Experiência PM'!$H$12="Sim",DATE(YEAR(TODAY()),MONTH(TODAY()),1),IF(OR('2. Experiência PM'!$F$12="",'2. Experiência PM'!$G$12=""),DATE(1900,1,1),DATE('2. Experiência PM'!$G$12,'2. Experiência PM'!$F$12,1)))),1,0))</f>
        <v>0</v>
      </c>
      <c r="G50">
        <f ca="1">IF(OR('2. Experiência PM'!$D$13="",'2. Experiência PM'!$E$13=""),0,IF(AND($A50&gt;=DATE('2. Experiência PM'!$E$13,'2. Experiência PM'!$D$13,1),$A50&lt;=IF('2. Experiência PM'!$H$13="Sim",DATE(YEAR(TODAY()),MONTH(TODAY()),1),IF(OR('2. Experiência PM'!$F$13="",'2. Experiência PM'!$G$13=""),DATE(1900,1,1),DATE('2. Experiência PM'!$G$13,'2. Experiência PM'!$F$13,1)))),1,0))</f>
        <v>0</v>
      </c>
      <c r="H50">
        <f ca="1">IF(OR('2. Experiência PM'!$D$14="",'2. Experiência PM'!$E$14=""),0,IF(AND($A50&gt;=DATE('2. Experiência PM'!$E$14,'2. Experiência PM'!$D$14,1),$A50&lt;=IF('2. Experiência PM'!$H$14="Sim",DATE(YEAR(TODAY()),MONTH(TODAY()),1),IF(OR('2. Experiência PM'!$F$14="",'2. Experiência PM'!$G$14=""),DATE(1900,1,1),DATE('2. Experiência PM'!$G$14,'2. Experiência PM'!$F$14,1)))),1,0))</f>
        <v>0</v>
      </c>
      <c r="I50">
        <f ca="1">IF(OR('2. Experiência PM'!$D$15="",'2. Experiência PM'!$E$15=""),0,IF(AND($A50&gt;=DATE('2. Experiência PM'!$E$15,'2. Experiência PM'!$D$15,1),$A50&lt;=IF('2. Experiência PM'!$H$15="Sim",DATE(YEAR(TODAY()),MONTH(TODAY()),1),IF(OR('2. Experiência PM'!$F$15="",'2. Experiência PM'!$G$15=""),DATE(1900,1,1),DATE('2. Experiência PM'!$G$15,'2. Experiência PM'!$F$15,1)))),1,0))</f>
        <v>0</v>
      </c>
      <c r="J50">
        <f ca="1">IF(OR('2. Experiência PM'!$D$16="",'2. Experiência PM'!$E$16=""),0,IF(AND($A50&gt;=DATE('2. Experiência PM'!$E$16,'2. Experiência PM'!$D$16,1),$A50&lt;=IF('2. Experiência PM'!$H$16="Sim",DATE(YEAR(TODAY()),MONTH(TODAY()),1),IF(OR('2. Experiência PM'!$F$16="",'2. Experiência PM'!$G$16=""),DATE(1900,1,1),DATE('2. Experiência PM'!$G$16,'2. Experiência PM'!$F$16,1)))),1,0))</f>
        <v>0</v>
      </c>
      <c r="K50">
        <f ca="1">IF(OR('2. Experiência PM'!$D$17="",'2. Experiência PM'!$E$17=""),0,IF(AND($A50&gt;=DATE('2. Experiência PM'!$E$17,'2. Experiência PM'!$D$17,1),$A50&lt;=IF('2. Experiência PM'!$H$17="Sim",DATE(YEAR(TODAY()),MONTH(TODAY()),1),IF(OR('2. Experiência PM'!$F$17="",'2. Experiência PM'!$G$17=""),DATE(1900,1,1),DATE('2. Experiência PM'!$G$17,'2. Experiência PM'!$F$17,1)))),1,0))</f>
        <v>0</v>
      </c>
      <c r="L50">
        <v>0</v>
      </c>
      <c r="M50">
        <v>0</v>
      </c>
      <c r="N50">
        <v>0</v>
      </c>
      <c r="O50">
        <v>0</v>
      </c>
      <c r="P50">
        <f t="shared" ca="1" si="0"/>
        <v>0</v>
      </c>
      <c r="Q50">
        <f t="shared" ca="1" si="1"/>
        <v>0</v>
      </c>
    </row>
    <row r="51" spans="1:17" x14ac:dyDescent="0.45">
      <c r="A51" s="70">
        <f t="shared" ca="1" si="2"/>
        <v>40422</v>
      </c>
      <c r="B51">
        <f ca="1">IF(OR('2. Experiência PM'!$D$8="",'2. Experiência PM'!$E$8=""),0,IF(AND($A51&gt;=DATE('2. Experiência PM'!$E$8,'2. Experiência PM'!$D$8,1),$A51&lt;=IF('2. Experiência PM'!$H$8="Sim",DATE(YEAR(TODAY()),MONTH(TODAY()),1),IF(OR('2. Experiência PM'!$F$8="",'2. Experiência PM'!$G$8=""),DATE(1900,1,1),DATE('2. Experiência PM'!$G$8,'2. Experiência PM'!$F$8,1)))),1,0))</f>
        <v>0</v>
      </c>
      <c r="C51">
        <f ca="1">IF(OR('2. Experiência PM'!$D$9="",'2. Experiência PM'!$E$9=""),0,IF(AND($A51&gt;=DATE('2. Experiência PM'!$E$9,'2. Experiência PM'!$D$9,1),$A51&lt;=IF('2. Experiência PM'!$H$9="Sim",DATE(YEAR(TODAY()),MONTH(TODAY()),1),IF(OR('2. Experiência PM'!$F$9="",'2. Experiência PM'!$G$9=""),DATE(1900,1,1),DATE('2. Experiência PM'!$G$9,'2. Experiência PM'!$F$9,1)))),1,0))</f>
        <v>0</v>
      </c>
      <c r="D51">
        <f ca="1">IF(OR('2. Experiência PM'!$D$10="",'2. Experiência PM'!$E$10=""),0,IF(AND($A51&gt;=DATE('2. Experiência PM'!$E$10,'2. Experiência PM'!$D$10,1),$A51&lt;=IF('2. Experiência PM'!$H$10="Sim",DATE(YEAR(TODAY()),MONTH(TODAY()),1),IF(OR('2. Experiência PM'!$F$10="",'2. Experiência PM'!$G$10=""),DATE(1900,1,1),DATE('2. Experiência PM'!$G$10,'2. Experiência PM'!$F$10,1)))),1,0))</f>
        <v>0</v>
      </c>
      <c r="E51">
        <f ca="1">IF(OR('2. Experiência PM'!$D$11="",'2. Experiência PM'!$E$11=""),0,IF(AND($A51&gt;=DATE('2. Experiência PM'!$E$11,'2. Experiência PM'!$D$11,1),$A51&lt;=IF('2. Experiência PM'!$H$11="Sim",DATE(YEAR(TODAY()),MONTH(TODAY()),1),IF(OR('2. Experiência PM'!$F$11="",'2. Experiência PM'!$G$11=""),DATE(1900,1,1),DATE('2. Experiência PM'!$G$11,'2. Experiência PM'!$F$11,1)))),1,0))</f>
        <v>0</v>
      </c>
      <c r="F51">
        <f ca="1">IF(OR('2. Experiência PM'!$D$12="",'2. Experiência PM'!$E$12=""),0,IF(AND($A51&gt;=DATE('2. Experiência PM'!$E$12,'2. Experiência PM'!$D$12,1),$A51&lt;=IF('2. Experiência PM'!$H$12="Sim",DATE(YEAR(TODAY()),MONTH(TODAY()),1),IF(OR('2. Experiência PM'!$F$12="",'2. Experiência PM'!$G$12=""),DATE(1900,1,1),DATE('2. Experiência PM'!$G$12,'2. Experiência PM'!$F$12,1)))),1,0))</f>
        <v>0</v>
      </c>
      <c r="G51">
        <f ca="1">IF(OR('2. Experiência PM'!$D$13="",'2. Experiência PM'!$E$13=""),0,IF(AND($A51&gt;=DATE('2. Experiência PM'!$E$13,'2. Experiência PM'!$D$13,1),$A51&lt;=IF('2. Experiência PM'!$H$13="Sim",DATE(YEAR(TODAY()),MONTH(TODAY()),1),IF(OR('2. Experiência PM'!$F$13="",'2. Experiência PM'!$G$13=""),DATE(1900,1,1),DATE('2. Experiência PM'!$G$13,'2. Experiência PM'!$F$13,1)))),1,0))</f>
        <v>0</v>
      </c>
      <c r="H51">
        <f ca="1">IF(OR('2. Experiência PM'!$D$14="",'2. Experiência PM'!$E$14=""),0,IF(AND($A51&gt;=DATE('2. Experiência PM'!$E$14,'2. Experiência PM'!$D$14,1),$A51&lt;=IF('2. Experiência PM'!$H$14="Sim",DATE(YEAR(TODAY()),MONTH(TODAY()),1),IF(OR('2. Experiência PM'!$F$14="",'2. Experiência PM'!$G$14=""),DATE(1900,1,1),DATE('2. Experiência PM'!$G$14,'2. Experiência PM'!$F$14,1)))),1,0))</f>
        <v>0</v>
      </c>
      <c r="I51">
        <f ca="1">IF(OR('2. Experiência PM'!$D$15="",'2. Experiência PM'!$E$15=""),0,IF(AND($A51&gt;=DATE('2. Experiência PM'!$E$15,'2. Experiência PM'!$D$15,1),$A51&lt;=IF('2. Experiência PM'!$H$15="Sim",DATE(YEAR(TODAY()),MONTH(TODAY()),1),IF(OR('2. Experiência PM'!$F$15="",'2. Experiência PM'!$G$15=""),DATE(1900,1,1),DATE('2. Experiência PM'!$G$15,'2. Experiência PM'!$F$15,1)))),1,0))</f>
        <v>0</v>
      </c>
      <c r="J51">
        <f ca="1">IF(OR('2. Experiência PM'!$D$16="",'2. Experiência PM'!$E$16=""),0,IF(AND($A51&gt;=DATE('2. Experiência PM'!$E$16,'2. Experiência PM'!$D$16,1),$A51&lt;=IF('2. Experiência PM'!$H$16="Sim",DATE(YEAR(TODAY()),MONTH(TODAY()),1),IF(OR('2. Experiência PM'!$F$16="",'2. Experiência PM'!$G$16=""),DATE(1900,1,1),DATE('2. Experiência PM'!$G$16,'2. Experiência PM'!$F$16,1)))),1,0))</f>
        <v>0</v>
      </c>
      <c r="K51">
        <f ca="1">IF(OR('2. Experiência PM'!$D$17="",'2. Experiência PM'!$E$17=""),0,IF(AND($A51&gt;=DATE('2. Experiência PM'!$E$17,'2. Experiência PM'!$D$17,1),$A51&lt;=IF('2. Experiência PM'!$H$17="Sim",DATE(YEAR(TODAY()),MONTH(TODAY()),1),IF(OR('2. Experiência PM'!$F$17="",'2. Experiência PM'!$G$17=""),DATE(1900,1,1),DATE('2. Experiência PM'!$G$17,'2. Experiência PM'!$F$17,1)))),1,0))</f>
        <v>0</v>
      </c>
      <c r="L51">
        <v>0</v>
      </c>
      <c r="M51">
        <v>0</v>
      </c>
      <c r="N51">
        <v>0</v>
      </c>
      <c r="O51">
        <v>0</v>
      </c>
      <c r="P51">
        <f t="shared" ca="1" si="0"/>
        <v>0</v>
      </c>
      <c r="Q51">
        <f t="shared" ca="1" si="1"/>
        <v>0</v>
      </c>
    </row>
    <row r="52" spans="1:17" x14ac:dyDescent="0.45">
      <c r="A52" s="70">
        <f t="shared" ca="1" si="2"/>
        <v>40452</v>
      </c>
      <c r="B52">
        <f ca="1">IF(OR('2. Experiência PM'!$D$8="",'2. Experiência PM'!$E$8=""),0,IF(AND($A52&gt;=DATE('2. Experiência PM'!$E$8,'2. Experiência PM'!$D$8,1),$A52&lt;=IF('2. Experiência PM'!$H$8="Sim",DATE(YEAR(TODAY()),MONTH(TODAY()),1),IF(OR('2. Experiência PM'!$F$8="",'2. Experiência PM'!$G$8=""),DATE(1900,1,1),DATE('2. Experiência PM'!$G$8,'2. Experiência PM'!$F$8,1)))),1,0))</f>
        <v>0</v>
      </c>
      <c r="C52">
        <f ca="1">IF(OR('2. Experiência PM'!$D$9="",'2. Experiência PM'!$E$9=""),0,IF(AND($A52&gt;=DATE('2. Experiência PM'!$E$9,'2. Experiência PM'!$D$9,1),$A52&lt;=IF('2. Experiência PM'!$H$9="Sim",DATE(YEAR(TODAY()),MONTH(TODAY()),1),IF(OR('2. Experiência PM'!$F$9="",'2. Experiência PM'!$G$9=""),DATE(1900,1,1),DATE('2. Experiência PM'!$G$9,'2. Experiência PM'!$F$9,1)))),1,0))</f>
        <v>0</v>
      </c>
      <c r="D52">
        <f ca="1">IF(OR('2. Experiência PM'!$D$10="",'2. Experiência PM'!$E$10=""),0,IF(AND($A52&gt;=DATE('2. Experiência PM'!$E$10,'2. Experiência PM'!$D$10,1),$A52&lt;=IF('2. Experiência PM'!$H$10="Sim",DATE(YEAR(TODAY()),MONTH(TODAY()),1),IF(OR('2. Experiência PM'!$F$10="",'2. Experiência PM'!$G$10=""),DATE(1900,1,1),DATE('2. Experiência PM'!$G$10,'2. Experiência PM'!$F$10,1)))),1,0))</f>
        <v>0</v>
      </c>
      <c r="E52">
        <f ca="1">IF(OR('2. Experiência PM'!$D$11="",'2. Experiência PM'!$E$11=""),0,IF(AND($A52&gt;=DATE('2. Experiência PM'!$E$11,'2. Experiência PM'!$D$11,1),$A52&lt;=IF('2. Experiência PM'!$H$11="Sim",DATE(YEAR(TODAY()),MONTH(TODAY()),1),IF(OR('2. Experiência PM'!$F$11="",'2. Experiência PM'!$G$11=""),DATE(1900,1,1),DATE('2. Experiência PM'!$G$11,'2. Experiência PM'!$F$11,1)))),1,0))</f>
        <v>0</v>
      </c>
      <c r="F52">
        <f ca="1">IF(OR('2. Experiência PM'!$D$12="",'2. Experiência PM'!$E$12=""),0,IF(AND($A52&gt;=DATE('2. Experiência PM'!$E$12,'2. Experiência PM'!$D$12,1),$A52&lt;=IF('2. Experiência PM'!$H$12="Sim",DATE(YEAR(TODAY()),MONTH(TODAY()),1),IF(OR('2. Experiência PM'!$F$12="",'2. Experiência PM'!$G$12=""),DATE(1900,1,1),DATE('2. Experiência PM'!$G$12,'2. Experiência PM'!$F$12,1)))),1,0))</f>
        <v>0</v>
      </c>
      <c r="G52">
        <f ca="1">IF(OR('2. Experiência PM'!$D$13="",'2. Experiência PM'!$E$13=""),0,IF(AND($A52&gt;=DATE('2. Experiência PM'!$E$13,'2. Experiência PM'!$D$13,1),$A52&lt;=IF('2. Experiência PM'!$H$13="Sim",DATE(YEAR(TODAY()),MONTH(TODAY()),1),IF(OR('2. Experiência PM'!$F$13="",'2. Experiência PM'!$G$13=""),DATE(1900,1,1),DATE('2. Experiência PM'!$G$13,'2. Experiência PM'!$F$13,1)))),1,0))</f>
        <v>0</v>
      </c>
      <c r="H52">
        <f ca="1">IF(OR('2. Experiência PM'!$D$14="",'2. Experiência PM'!$E$14=""),0,IF(AND($A52&gt;=DATE('2. Experiência PM'!$E$14,'2. Experiência PM'!$D$14,1),$A52&lt;=IF('2. Experiência PM'!$H$14="Sim",DATE(YEAR(TODAY()),MONTH(TODAY()),1),IF(OR('2. Experiência PM'!$F$14="",'2. Experiência PM'!$G$14=""),DATE(1900,1,1),DATE('2. Experiência PM'!$G$14,'2. Experiência PM'!$F$14,1)))),1,0))</f>
        <v>0</v>
      </c>
      <c r="I52">
        <f ca="1">IF(OR('2. Experiência PM'!$D$15="",'2. Experiência PM'!$E$15=""),0,IF(AND($A52&gt;=DATE('2. Experiência PM'!$E$15,'2. Experiência PM'!$D$15,1),$A52&lt;=IF('2. Experiência PM'!$H$15="Sim",DATE(YEAR(TODAY()),MONTH(TODAY()),1),IF(OR('2. Experiência PM'!$F$15="",'2. Experiência PM'!$G$15=""),DATE(1900,1,1),DATE('2. Experiência PM'!$G$15,'2. Experiência PM'!$F$15,1)))),1,0))</f>
        <v>0</v>
      </c>
      <c r="J52">
        <f ca="1">IF(OR('2. Experiência PM'!$D$16="",'2. Experiência PM'!$E$16=""),0,IF(AND($A52&gt;=DATE('2. Experiência PM'!$E$16,'2. Experiência PM'!$D$16,1),$A52&lt;=IF('2. Experiência PM'!$H$16="Sim",DATE(YEAR(TODAY()),MONTH(TODAY()),1),IF(OR('2. Experiência PM'!$F$16="",'2. Experiência PM'!$G$16=""),DATE(1900,1,1),DATE('2. Experiência PM'!$G$16,'2. Experiência PM'!$F$16,1)))),1,0))</f>
        <v>0</v>
      </c>
      <c r="K52">
        <f ca="1">IF(OR('2. Experiência PM'!$D$17="",'2. Experiência PM'!$E$17=""),0,IF(AND($A52&gt;=DATE('2. Experiência PM'!$E$17,'2. Experiência PM'!$D$17,1),$A52&lt;=IF('2. Experiência PM'!$H$17="Sim",DATE(YEAR(TODAY()),MONTH(TODAY()),1),IF(OR('2. Experiência PM'!$F$17="",'2. Experiência PM'!$G$17=""),DATE(1900,1,1),DATE('2. Experiência PM'!$G$17,'2. Experiência PM'!$F$17,1)))),1,0))</f>
        <v>0</v>
      </c>
      <c r="L52">
        <v>0</v>
      </c>
      <c r="M52">
        <v>0</v>
      </c>
      <c r="N52">
        <v>0</v>
      </c>
      <c r="O52">
        <v>0</v>
      </c>
      <c r="P52">
        <f t="shared" ca="1" si="0"/>
        <v>0</v>
      </c>
      <c r="Q52">
        <f t="shared" ca="1" si="1"/>
        <v>0</v>
      </c>
    </row>
    <row r="53" spans="1:17" x14ac:dyDescent="0.45">
      <c r="A53" s="70">
        <f t="shared" ca="1" si="2"/>
        <v>40483</v>
      </c>
      <c r="B53">
        <f ca="1">IF(OR('2. Experiência PM'!$D$8="",'2. Experiência PM'!$E$8=""),0,IF(AND($A53&gt;=DATE('2. Experiência PM'!$E$8,'2. Experiência PM'!$D$8,1),$A53&lt;=IF('2. Experiência PM'!$H$8="Sim",DATE(YEAR(TODAY()),MONTH(TODAY()),1),IF(OR('2. Experiência PM'!$F$8="",'2. Experiência PM'!$G$8=""),DATE(1900,1,1),DATE('2. Experiência PM'!$G$8,'2. Experiência PM'!$F$8,1)))),1,0))</f>
        <v>0</v>
      </c>
      <c r="C53">
        <f ca="1">IF(OR('2. Experiência PM'!$D$9="",'2. Experiência PM'!$E$9=""),0,IF(AND($A53&gt;=DATE('2. Experiência PM'!$E$9,'2. Experiência PM'!$D$9,1),$A53&lt;=IF('2. Experiência PM'!$H$9="Sim",DATE(YEAR(TODAY()),MONTH(TODAY()),1),IF(OR('2. Experiência PM'!$F$9="",'2. Experiência PM'!$G$9=""),DATE(1900,1,1),DATE('2. Experiência PM'!$G$9,'2. Experiência PM'!$F$9,1)))),1,0))</f>
        <v>0</v>
      </c>
      <c r="D53">
        <f ca="1">IF(OR('2. Experiência PM'!$D$10="",'2. Experiência PM'!$E$10=""),0,IF(AND($A53&gt;=DATE('2. Experiência PM'!$E$10,'2. Experiência PM'!$D$10,1),$A53&lt;=IF('2. Experiência PM'!$H$10="Sim",DATE(YEAR(TODAY()),MONTH(TODAY()),1),IF(OR('2. Experiência PM'!$F$10="",'2. Experiência PM'!$G$10=""),DATE(1900,1,1),DATE('2. Experiência PM'!$G$10,'2. Experiência PM'!$F$10,1)))),1,0))</f>
        <v>0</v>
      </c>
      <c r="E53">
        <f ca="1">IF(OR('2. Experiência PM'!$D$11="",'2. Experiência PM'!$E$11=""),0,IF(AND($A53&gt;=DATE('2. Experiência PM'!$E$11,'2. Experiência PM'!$D$11,1),$A53&lt;=IF('2. Experiência PM'!$H$11="Sim",DATE(YEAR(TODAY()),MONTH(TODAY()),1),IF(OR('2. Experiência PM'!$F$11="",'2. Experiência PM'!$G$11=""),DATE(1900,1,1),DATE('2. Experiência PM'!$G$11,'2. Experiência PM'!$F$11,1)))),1,0))</f>
        <v>0</v>
      </c>
      <c r="F53">
        <f ca="1">IF(OR('2. Experiência PM'!$D$12="",'2. Experiência PM'!$E$12=""),0,IF(AND($A53&gt;=DATE('2. Experiência PM'!$E$12,'2. Experiência PM'!$D$12,1),$A53&lt;=IF('2. Experiência PM'!$H$12="Sim",DATE(YEAR(TODAY()),MONTH(TODAY()),1),IF(OR('2. Experiência PM'!$F$12="",'2. Experiência PM'!$G$12=""),DATE(1900,1,1),DATE('2. Experiência PM'!$G$12,'2. Experiência PM'!$F$12,1)))),1,0))</f>
        <v>0</v>
      </c>
      <c r="G53">
        <f ca="1">IF(OR('2. Experiência PM'!$D$13="",'2. Experiência PM'!$E$13=""),0,IF(AND($A53&gt;=DATE('2. Experiência PM'!$E$13,'2. Experiência PM'!$D$13,1),$A53&lt;=IF('2. Experiência PM'!$H$13="Sim",DATE(YEAR(TODAY()),MONTH(TODAY()),1),IF(OR('2. Experiência PM'!$F$13="",'2. Experiência PM'!$G$13=""),DATE(1900,1,1),DATE('2. Experiência PM'!$G$13,'2. Experiência PM'!$F$13,1)))),1,0))</f>
        <v>0</v>
      </c>
      <c r="H53">
        <f ca="1">IF(OR('2. Experiência PM'!$D$14="",'2. Experiência PM'!$E$14=""),0,IF(AND($A53&gt;=DATE('2. Experiência PM'!$E$14,'2. Experiência PM'!$D$14,1),$A53&lt;=IF('2. Experiência PM'!$H$14="Sim",DATE(YEAR(TODAY()),MONTH(TODAY()),1),IF(OR('2. Experiência PM'!$F$14="",'2. Experiência PM'!$G$14=""),DATE(1900,1,1),DATE('2. Experiência PM'!$G$14,'2. Experiência PM'!$F$14,1)))),1,0))</f>
        <v>0</v>
      </c>
      <c r="I53">
        <f ca="1">IF(OR('2. Experiência PM'!$D$15="",'2. Experiência PM'!$E$15=""),0,IF(AND($A53&gt;=DATE('2. Experiência PM'!$E$15,'2. Experiência PM'!$D$15,1),$A53&lt;=IF('2. Experiência PM'!$H$15="Sim",DATE(YEAR(TODAY()),MONTH(TODAY()),1),IF(OR('2. Experiência PM'!$F$15="",'2. Experiência PM'!$G$15=""),DATE(1900,1,1),DATE('2. Experiência PM'!$G$15,'2. Experiência PM'!$F$15,1)))),1,0))</f>
        <v>0</v>
      </c>
      <c r="J53">
        <f ca="1">IF(OR('2. Experiência PM'!$D$16="",'2. Experiência PM'!$E$16=""),0,IF(AND($A53&gt;=DATE('2. Experiência PM'!$E$16,'2. Experiência PM'!$D$16,1),$A53&lt;=IF('2. Experiência PM'!$H$16="Sim",DATE(YEAR(TODAY()),MONTH(TODAY()),1),IF(OR('2. Experiência PM'!$F$16="",'2. Experiência PM'!$G$16=""),DATE(1900,1,1),DATE('2. Experiência PM'!$G$16,'2. Experiência PM'!$F$16,1)))),1,0))</f>
        <v>0</v>
      </c>
      <c r="K53">
        <f ca="1">IF(OR('2. Experiência PM'!$D$17="",'2. Experiência PM'!$E$17=""),0,IF(AND($A53&gt;=DATE('2. Experiência PM'!$E$17,'2. Experiência PM'!$D$17,1),$A53&lt;=IF('2. Experiência PM'!$H$17="Sim",DATE(YEAR(TODAY()),MONTH(TODAY()),1),IF(OR('2. Experiência PM'!$F$17="",'2. Experiência PM'!$G$17=""),DATE(1900,1,1),DATE('2. Experiência PM'!$G$17,'2. Experiência PM'!$F$17,1)))),1,0))</f>
        <v>0</v>
      </c>
      <c r="L53">
        <v>0</v>
      </c>
      <c r="M53">
        <v>0</v>
      </c>
      <c r="N53">
        <v>0</v>
      </c>
      <c r="O53">
        <v>0</v>
      </c>
      <c r="P53">
        <f t="shared" ca="1" si="0"/>
        <v>0</v>
      </c>
      <c r="Q53">
        <f t="shared" ca="1" si="1"/>
        <v>0</v>
      </c>
    </row>
    <row r="54" spans="1:17" x14ac:dyDescent="0.45">
      <c r="A54" s="70">
        <f t="shared" ca="1" si="2"/>
        <v>40513</v>
      </c>
      <c r="B54">
        <f ca="1">IF(OR('2. Experiência PM'!$D$8="",'2. Experiência PM'!$E$8=""),0,IF(AND($A54&gt;=DATE('2. Experiência PM'!$E$8,'2. Experiência PM'!$D$8,1),$A54&lt;=IF('2. Experiência PM'!$H$8="Sim",DATE(YEAR(TODAY()),MONTH(TODAY()),1),IF(OR('2. Experiência PM'!$F$8="",'2. Experiência PM'!$G$8=""),DATE(1900,1,1),DATE('2. Experiência PM'!$G$8,'2. Experiência PM'!$F$8,1)))),1,0))</f>
        <v>0</v>
      </c>
      <c r="C54">
        <f ca="1">IF(OR('2. Experiência PM'!$D$9="",'2. Experiência PM'!$E$9=""),0,IF(AND($A54&gt;=DATE('2. Experiência PM'!$E$9,'2. Experiência PM'!$D$9,1),$A54&lt;=IF('2. Experiência PM'!$H$9="Sim",DATE(YEAR(TODAY()),MONTH(TODAY()),1),IF(OR('2. Experiência PM'!$F$9="",'2. Experiência PM'!$G$9=""),DATE(1900,1,1),DATE('2. Experiência PM'!$G$9,'2. Experiência PM'!$F$9,1)))),1,0))</f>
        <v>0</v>
      </c>
      <c r="D54">
        <f ca="1">IF(OR('2. Experiência PM'!$D$10="",'2. Experiência PM'!$E$10=""),0,IF(AND($A54&gt;=DATE('2. Experiência PM'!$E$10,'2. Experiência PM'!$D$10,1),$A54&lt;=IF('2. Experiência PM'!$H$10="Sim",DATE(YEAR(TODAY()),MONTH(TODAY()),1),IF(OR('2. Experiência PM'!$F$10="",'2. Experiência PM'!$G$10=""),DATE(1900,1,1),DATE('2. Experiência PM'!$G$10,'2. Experiência PM'!$F$10,1)))),1,0))</f>
        <v>0</v>
      </c>
      <c r="E54">
        <f ca="1">IF(OR('2. Experiência PM'!$D$11="",'2. Experiência PM'!$E$11=""),0,IF(AND($A54&gt;=DATE('2. Experiência PM'!$E$11,'2. Experiência PM'!$D$11,1),$A54&lt;=IF('2. Experiência PM'!$H$11="Sim",DATE(YEAR(TODAY()),MONTH(TODAY()),1),IF(OR('2. Experiência PM'!$F$11="",'2. Experiência PM'!$G$11=""),DATE(1900,1,1),DATE('2. Experiência PM'!$G$11,'2. Experiência PM'!$F$11,1)))),1,0))</f>
        <v>0</v>
      </c>
      <c r="F54">
        <f ca="1">IF(OR('2. Experiência PM'!$D$12="",'2. Experiência PM'!$E$12=""),0,IF(AND($A54&gt;=DATE('2. Experiência PM'!$E$12,'2. Experiência PM'!$D$12,1),$A54&lt;=IF('2. Experiência PM'!$H$12="Sim",DATE(YEAR(TODAY()),MONTH(TODAY()),1),IF(OR('2. Experiência PM'!$F$12="",'2. Experiência PM'!$G$12=""),DATE(1900,1,1),DATE('2. Experiência PM'!$G$12,'2. Experiência PM'!$F$12,1)))),1,0))</f>
        <v>0</v>
      </c>
      <c r="G54">
        <f ca="1">IF(OR('2. Experiência PM'!$D$13="",'2. Experiência PM'!$E$13=""),0,IF(AND($A54&gt;=DATE('2. Experiência PM'!$E$13,'2. Experiência PM'!$D$13,1),$A54&lt;=IF('2. Experiência PM'!$H$13="Sim",DATE(YEAR(TODAY()),MONTH(TODAY()),1),IF(OR('2. Experiência PM'!$F$13="",'2. Experiência PM'!$G$13=""),DATE(1900,1,1),DATE('2. Experiência PM'!$G$13,'2. Experiência PM'!$F$13,1)))),1,0))</f>
        <v>0</v>
      </c>
      <c r="H54">
        <f ca="1">IF(OR('2. Experiência PM'!$D$14="",'2. Experiência PM'!$E$14=""),0,IF(AND($A54&gt;=DATE('2. Experiência PM'!$E$14,'2. Experiência PM'!$D$14,1),$A54&lt;=IF('2. Experiência PM'!$H$14="Sim",DATE(YEAR(TODAY()),MONTH(TODAY()),1),IF(OR('2. Experiência PM'!$F$14="",'2. Experiência PM'!$G$14=""),DATE(1900,1,1),DATE('2. Experiência PM'!$G$14,'2. Experiência PM'!$F$14,1)))),1,0))</f>
        <v>0</v>
      </c>
      <c r="I54">
        <f ca="1">IF(OR('2. Experiência PM'!$D$15="",'2. Experiência PM'!$E$15=""),0,IF(AND($A54&gt;=DATE('2. Experiência PM'!$E$15,'2. Experiência PM'!$D$15,1),$A54&lt;=IF('2. Experiência PM'!$H$15="Sim",DATE(YEAR(TODAY()),MONTH(TODAY()),1),IF(OR('2. Experiência PM'!$F$15="",'2. Experiência PM'!$G$15=""),DATE(1900,1,1),DATE('2. Experiência PM'!$G$15,'2. Experiência PM'!$F$15,1)))),1,0))</f>
        <v>0</v>
      </c>
      <c r="J54">
        <f ca="1">IF(OR('2. Experiência PM'!$D$16="",'2. Experiência PM'!$E$16=""),0,IF(AND($A54&gt;=DATE('2. Experiência PM'!$E$16,'2. Experiência PM'!$D$16,1),$A54&lt;=IF('2. Experiência PM'!$H$16="Sim",DATE(YEAR(TODAY()),MONTH(TODAY()),1),IF(OR('2. Experiência PM'!$F$16="",'2. Experiência PM'!$G$16=""),DATE(1900,1,1),DATE('2. Experiência PM'!$G$16,'2. Experiência PM'!$F$16,1)))),1,0))</f>
        <v>0</v>
      </c>
      <c r="K54">
        <f ca="1">IF(OR('2. Experiência PM'!$D$17="",'2. Experiência PM'!$E$17=""),0,IF(AND($A54&gt;=DATE('2. Experiência PM'!$E$17,'2. Experiência PM'!$D$17,1),$A54&lt;=IF('2. Experiência PM'!$H$17="Sim",DATE(YEAR(TODAY()),MONTH(TODAY()),1),IF(OR('2. Experiência PM'!$F$17="",'2. Experiência PM'!$G$17=""),DATE(1900,1,1),DATE('2. Experiência PM'!$G$17,'2. Experiência PM'!$F$17,1)))),1,0))</f>
        <v>0</v>
      </c>
      <c r="L54">
        <v>0</v>
      </c>
      <c r="M54">
        <v>0</v>
      </c>
      <c r="N54">
        <v>0</v>
      </c>
      <c r="O54">
        <v>0</v>
      </c>
      <c r="P54">
        <f t="shared" ca="1" si="0"/>
        <v>0</v>
      </c>
      <c r="Q54">
        <f t="shared" ca="1" si="1"/>
        <v>0</v>
      </c>
    </row>
    <row r="55" spans="1:17" x14ac:dyDescent="0.45">
      <c r="A55" s="70">
        <f t="shared" ca="1" si="2"/>
        <v>40544</v>
      </c>
      <c r="B55">
        <f ca="1">IF(OR('2. Experiência PM'!$D$8="",'2. Experiência PM'!$E$8=""),0,IF(AND($A55&gt;=DATE('2. Experiência PM'!$E$8,'2. Experiência PM'!$D$8,1),$A55&lt;=IF('2. Experiência PM'!$H$8="Sim",DATE(YEAR(TODAY()),MONTH(TODAY()),1),IF(OR('2. Experiência PM'!$F$8="",'2. Experiência PM'!$G$8=""),DATE(1900,1,1),DATE('2. Experiência PM'!$G$8,'2. Experiência PM'!$F$8,1)))),1,0))</f>
        <v>0</v>
      </c>
      <c r="C55">
        <f ca="1">IF(OR('2. Experiência PM'!$D$9="",'2. Experiência PM'!$E$9=""),0,IF(AND($A55&gt;=DATE('2. Experiência PM'!$E$9,'2. Experiência PM'!$D$9,1),$A55&lt;=IF('2. Experiência PM'!$H$9="Sim",DATE(YEAR(TODAY()),MONTH(TODAY()),1),IF(OR('2. Experiência PM'!$F$9="",'2. Experiência PM'!$G$9=""),DATE(1900,1,1),DATE('2. Experiência PM'!$G$9,'2. Experiência PM'!$F$9,1)))),1,0))</f>
        <v>0</v>
      </c>
      <c r="D55">
        <f ca="1">IF(OR('2. Experiência PM'!$D$10="",'2. Experiência PM'!$E$10=""),0,IF(AND($A55&gt;=DATE('2. Experiência PM'!$E$10,'2. Experiência PM'!$D$10,1),$A55&lt;=IF('2. Experiência PM'!$H$10="Sim",DATE(YEAR(TODAY()),MONTH(TODAY()),1),IF(OR('2. Experiência PM'!$F$10="",'2. Experiência PM'!$G$10=""),DATE(1900,1,1),DATE('2. Experiência PM'!$G$10,'2. Experiência PM'!$F$10,1)))),1,0))</f>
        <v>0</v>
      </c>
      <c r="E55">
        <f ca="1">IF(OR('2. Experiência PM'!$D$11="",'2. Experiência PM'!$E$11=""),0,IF(AND($A55&gt;=DATE('2. Experiência PM'!$E$11,'2. Experiência PM'!$D$11,1),$A55&lt;=IF('2. Experiência PM'!$H$11="Sim",DATE(YEAR(TODAY()),MONTH(TODAY()),1),IF(OR('2. Experiência PM'!$F$11="",'2. Experiência PM'!$G$11=""),DATE(1900,1,1),DATE('2. Experiência PM'!$G$11,'2. Experiência PM'!$F$11,1)))),1,0))</f>
        <v>0</v>
      </c>
      <c r="F55">
        <f ca="1">IF(OR('2. Experiência PM'!$D$12="",'2. Experiência PM'!$E$12=""),0,IF(AND($A55&gt;=DATE('2. Experiência PM'!$E$12,'2. Experiência PM'!$D$12,1),$A55&lt;=IF('2. Experiência PM'!$H$12="Sim",DATE(YEAR(TODAY()),MONTH(TODAY()),1),IF(OR('2. Experiência PM'!$F$12="",'2. Experiência PM'!$G$12=""),DATE(1900,1,1),DATE('2. Experiência PM'!$G$12,'2. Experiência PM'!$F$12,1)))),1,0))</f>
        <v>0</v>
      </c>
      <c r="G55">
        <f ca="1">IF(OR('2. Experiência PM'!$D$13="",'2. Experiência PM'!$E$13=""),0,IF(AND($A55&gt;=DATE('2. Experiência PM'!$E$13,'2. Experiência PM'!$D$13,1),$A55&lt;=IF('2. Experiência PM'!$H$13="Sim",DATE(YEAR(TODAY()),MONTH(TODAY()),1),IF(OR('2. Experiência PM'!$F$13="",'2. Experiência PM'!$G$13=""),DATE(1900,1,1),DATE('2. Experiência PM'!$G$13,'2. Experiência PM'!$F$13,1)))),1,0))</f>
        <v>0</v>
      </c>
      <c r="H55">
        <f ca="1">IF(OR('2. Experiência PM'!$D$14="",'2. Experiência PM'!$E$14=""),0,IF(AND($A55&gt;=DATE('2. Experiência PM'!$E$14,'2. Experiência PM'!$D$14,1),$A55&lt;=IF('2. Experiência PM'!$H$14="Sim",DATE(YEAR(TODAY()),MONTH(TODAY()),1),IF(OR('2. Experiência PM'!$F$14="",'2. Experiência PM'!$G$14=""),DATE(1900,1,1),DATE('2. Experiência PM'!$G$14,'2. Experiência PM'!$F$14,1)))),1,0))</f>
        <v>0</v>
      </c>
      <c r="I55">
        <f ca="1">IF(OR('2. Experiência PM'!$D$15="",'2. Experiência PM'!$E$15=""),0,IF(AND($A55&gt;=DATE('2. Experiência PM'!$E$15,'2. Experiência PM'!$D$15,1),$A55&lt;=IF('2. Experiência PM'!$H$15="Sim",DATE(YEAR(TODAY()),MONTH(TODAY()),1),IF(OR('2. Experiência PM'!$F$15="",'2. Experiência PM'!$G$15=""),DATE(1900,1,1),DATE('2. Experiência PM'!$G$15,'2. Experiência PM'!$F$15,1)))),1,0))</f>
        <v>0</v>
      </c>
      <c r="J55">
        <f ca="1">IF(OR('2. Experiência PM'!$D$16="",'2. Experiência PM'!$E$16=""),0,IF(AND($A55&gt;=DATE('2. Experiência PM'!$E$16,'2. Experiência PM'!$D$16,1),$A55&lt;=IF('2. Experiência PM'!$H$16="Sim",DATE(YEAR(TODAY()),MONTH(TODAY()),1),IF(OR('2. Experiência PM'!$F$16="",'2. Experiência PM'!$G$16=""),DATE(1900,1,1),DATE('2. Experiência PM'!$G$16,'2. Experiência PM'!$F$16,1)))),1,0))</f>
        <v>0</v>
      </c>
      <c r="K55">
        <f ca="1">IF(OR('2. Experiência PM'!$D$17="",'2. Experiência PM'!$E$17=""),0,IF(AND($A55&gt;=DATE('2. Experiência PM'!$E$17,'2. Experiência PM'!$D$17,1),$A55&lt;=IF('2. Experiência PM'!$H$17="Sim",DATE(YEAR(TODAY()),MONTH(TODAY()),1),IF(OR('2. Experiência PM'!$F$17="",'2. Experiência PM'!$G$17=""),DATE(1900,1,1),DATE('2. Experiência PM'!$G$17,'2. Experiência PM'!$F$17,1)))),1,0))</f>
        <v>0</v>
      </c>
      <c r="L55">
        <v>0</v>
      </c>
      <c r="M55">
        <v>0</v>
      </c>
      <c r="N55">
        <v>0</v>
      </c>
      <c r="O55">
        <v>0</v>
      </c>
      <c r="P55">
        <f t="shared" ca="1" si="0"/>
        <v>0</v>
      </c>
      <c r="Q55">
        <f t="shared" ca="1" si="1"/>
        <v>0</v>
      </c>
    </row>
    <row r="56" spans="1:17" x14ac:dyDescent="0.45">
      <c r="A56" s="70">
        <f t="shared" ca="1" si="2"/>
        <v>40575</v>
      </c>
      <c r="B56">
        <f ca="1">IF(OR('2. Experiência PM'!$D$8="",'2. Experiência PM'!$E$8=""),0,IF(AND($A56&gt;=DATE('2. Experiência PM'!$E$8,'2. Experiência PM'!$D$8,1),$A56&lt;=IF('2. Experiência PM'!$H$8="Sim",DATE(YEAR(TODAY()),MONTH(TODAY()),1),IF(OR('2. Experiência PM'!$F$8="",'2. Experiência PM'!$G$8=""),DATE(1900,1,1),DATE('2. Experiência PM'!$G$8,'2. Experiência PM'!$F$8,1)))),1,0))</f>
        <v>0</v>
      </c>
      <c r="C56">
        <f ca="1">IF(OR('2. Experiência PM'!$D$9="",'2. Experiência PM'!$E$9=""),0,IF(AND($A56&gt;=DATE('2. Experiência PM'!$E$9,'2. Experiência PM'!$D$9,1),$A56&lt;=IF('2. Experiência PM'!$H$9="Sim",DATE(YEAR(TODAY()),MONTH(TODAY()),1),IF(OR('2. Experiência PM'!$F$9="",'2. Experiência PM'!$G$9=""),DATE(1900,1,1),DATE('2. Experiência PM'!$G$9,'2. Experiência PM'!$F$9,1)))),1,0))</f>
        <v>0</v>
      </c>
      <c r="D56">
        <f ca="1">IF(OR('2. Experiência PM'!$D$10="",'2. Experiência PM'!$E$10=""),0,IF(AND($A56&gt;=DATE('2. Experiência PM'!$E$10,'2. Experiência PM'!$D$10,1),$A56&lt;=IF('2. Experiência PM'!$H$10="Sim",DATE(YEAR(TODAY()),MONTH(TODAY()),1),IF(OR('2. Experiência PM'!$F$10="",'2. Experiência PM'!$G$10=""),DATE(1900,1,1),DATE('2. Experiência PM'!$G$10,'2. Experiência PM'!$F$10,1)))),1,0))</f>
        <v>0</v>
      </c>
      <c r="E56">
        <f ca="1">IF(OR('2. Experiência PM'!$D$11="",'2. Experiência PM'!$E$11=""),0,IF(AND($A56&gt;=DATE('2. Experiência PM'!$E$11,'2. Experiência PM'!$D$11,1),$A56&lt;=IF('2. Experiência PM'!$H$11="Sim",DATE(YEAR(TODAY()),MONTH(TODAY()),1),IF(OR('2. Experiência PM'!$F$11="",'2. Experiência PM'!$G$11=""),DATE(1900,1,1),DATE('2. Experiência PM'!$G$11,'2. Experiência PM'!$F$11,1)))),1,0))</f>
        <v>0</v>
      </c>
      <c r="F56">
        <f ca="1">IF(OR('2. Experiência PM'!$D$12="",'2. Experiência PM'!$E$12=""),0,IF(AND($A56&gt;=DATE('2. Experiência PM'!$E$12,'2. Experiência PM'!$D$12,1),$A56&lt;=IF('2. Experiência PM'!$H$12="Sim",DATE(YEAR(TODAY()),MONTH(TODAY()),1),IF(OR('2. Experiência PM'!$F$12="",'2. Experiência PM'!$G$12=""),DATE(1900,1,1),DATE('2. Experiência PM'!$G$12,'2. Experiência PM'!$F$12,1)))),1,0))</f>
        <v>0</v>
      </c>
      <c r="G56">
        <f ca="1">IF(OR('2. Experiência PM'!$D$13="",'2. Experiência PM'!$E$13=""),0,IF(AND($A56&gt;=DATE('2. Experiência PM'!$E$13,'2. Experiência PM'!$D$13,1),$A56&lt;=IF('2. Experiência PM'!$H$13="Sim",DATE(YEAR(TODAY()),MONTH(TODAY()),1),IF(OR('2. Experiência PM'!$F$13="",'2. Experiência PM'!$G$13=""),DATE(1900,1,1),DATE('2. Experiência PM'!$G$13,'2. Experiência PM'!$F$13,1)))),1,0))</f>
        <v>0</v>
      </c>
      <c r="H56">
        <f ca="1">IF(OR('2. Experiência PM'!$D$14="",'2. Experiência PM'!$E$14=""),0,IF(AND($A56&gt;=DATE('2. Experiência PM'!$E$14,'2. Experiência PM'!$D$14,1),$A56&lt;=IF('2. Experiência PM'!$H$14="Sim",DATE(YEAR(TODAY()),MONTH(TODAY()),1),IF(OR('2. Experiência PM'!$F$14="",'2. Experiência PM'!$G$14=""),DATE(1900,1,1),DATE('2. Experiência PM'!$G$14,'2. Experiência PM'!$F$14,1)))),1,0))</f>
        <v>0</v>
      </c>
      <c r="I56">
        <f ca="1">IF(OR('2. Experiência PM'!$D$15="",'2. Experiência PM'!$E$15=""),0,IF(AND($A56&gt;=DATE('2. Experiência PM'!$E$15,'2. Experiência PM'!$D$15,1),$A56&lt;=IF('2. Experiência PM'!$H$15="Sim",DATE(YEAR(TODAY()),MONTH(TODAY()),1),IF(OR('2. Experiência PM'!$F$15="",'2. Experiência PM'!$G$15=""),DATE(1900,1,1),DATE('2. Experiência PM'!$G$15,'2. Experiência PM'!$F$15,1)))),1,0))</f>
        <v>0</v>
      </c>
      <c r="J56">
        <f ca="1">IF(OR('2. Experiência PM'!$D$16="",'2. Experiência PM'!$E$16=""),0,IF(AND($A56&gt;=DATE('2. Experiência PM'!$E$16,'2. Experiência PM'!$D$16,1),$A56&lt;=IF('2. Experiência PM'!$H$16="Sim",DATE(YEAR(TODAY()),MONTH(TODAY()),1),IF(OR('2. Experiência PM'!$F$16="",'2. Experiência PM'!$G$16=""),DATE(1900,1,1),DATE('2. Experiência PM'!$G$16,'2. Experiência PM'!$F$16,1)))),1,0))</f>
        <v>0</v>
      </c>
      <c r="K56">
        <f ca="1">IF(OR('2. Experiência PM'!$D$17="",'2. Experiência PM'!$E$17=""),0,IF(AND($A56&gt;=DATE('2. Experiência PM'!$E$17,'2. Experiência PM'!$D$17,1),$A56&lt;=IF('2. Experiência PM'!$H$17="Sim",DATE(YEAR(TODAY()),MONTH(TODAY()),1),IF(OR('2. Experiência PM'!$F$17="",'2. Experiência PM'!$G$17=""),DATE(1900,1,1),DATE('2. Experiência PM'!$G$17,'2. Experiência PM'!$F$17,1)))),1,0))</f>
        <v>0</v>
      </c>
      <c r="L56">
        <v>0</v>
      </c>
      <c r="M56">
        <v>0</v>
      </c>
      <c r="N56">
        <v>0</v>
      </c>
      <c r="O56">
        <v>0</v>
      </c>
      <c r="P56">
        <f t="shared" ca="1" si="0"/>
        <v>0</v>
      </c>
      <c r="Q56">
        <f t="shared" ca="1" si="1"/>
        <v>0</v>
      </c>
    </row>
    <row r="57" spans="1:17" x14ac:dyDescent="0.45">
      <c r="A57" s="70">
        <f t="shared" ca="1" si="2"/>
        <v>40603</v>
      </c>
      <c r="B57">
        <f ca="1">IF(OR('2. Experiência PM'!$D$8="",'2. Experiência PM'!$E$8=""),0,IF(AND($A57&gt;=DATE('2. Experiência PM'!$E$8,'2. Experiência PM'!$D$8,1),$A57&lt;=IF('2. Experiência PM'!$H$8="Sim",DATE(YEAR(TODAY()),MONTH(TODAY()),1),IF(OR('2. Experiência PM'!$F$8="",'2. Experiência PM'!$G$8=""),DATE(1900,1,1),DATE('2. Experiência PM'!$G$8,'2. Experiência PM'!$F$8,1)))),1,0))</f>
        <v>0</v>
      </c>
      <c r="C57">
        <f ca="1">IF(OR('2. Experiência PM'!$D$9="",'2. Experiência PM'!$E$9=""),0,IF(AND($A57&gt;=DATE('2. Experiência PM'!$E$9,'2. Experiência PM'!$D$9,1),$A57&lt;=IF('2. Experiência PM'!$H$9="Sim",DATE(YEAR(TODAY()),MONTH(TODAY()),1),IF(OR('2. Experiência PM'!$F$9="",'2. Experiência PM'!$G$9=""),DATE(1900,1,1),DATE('2. Experiência PM'!$G$9,'2. Experiência PM'!$F$9,1)))),1,0))</f>
        <v>0</v>
      </c>
      <c r="D57">
        <f ca="1">IF(OR('2. Experiência PM'!$D$10="",'2. Experiência PM'!$E$10=""),0,IF(AND($A57&gt;=DATE('2. Experiência PM'!$E$10,'2. Experiência PM'!$D$10,1),$A57&lt;=IF('2. Experiência PM'!$H$10="Sim",DATE(YEAR(TODAY()),MONTH(TODAY()),1),IF(OR('2. Experiência PM'!$F$10="",'2. Experiência PM'!$G$10=""),DATE(1900,1,1),DATE('2. Experiência PM'!$G$10,'2. Experiência PM'!$F$10,1)))),1,0))</f>
        <v>0</v>
      </c>
      <c r="E57">
        <f ca="1">IF(OR('2. Experiência PM'!$D$11="",'2. Experiência PM'!$E$11=""),0,IF(AND($A57&gt;=DATE('2. Experiência PM'!$E$11,'2. Experiência PM'!$D$11,1),$A57&lt;=IF('2. Experiência PM'!$H$11="Sim",DATE(YEAR(TODAY()),MONTH(TODAY()),1),IF(OR('2. Experiência PM'!$F$11="",'2. Experiência PM'!$G$11=""),DATE(1900,1,1),DATE('2. Experiência PM'!$G$11,'2. Experiência PM'!$F$11,1)))),1,0))</f>
        <v>0</v>
      </c>
      <c r="F57">
        <f ca="1">IF(OR('2. Experiência PM'!$D$12="",'2. Experiência PM'!$E$12=""),0,IF(AND($A57&gt;=DATE('2. Experiência PM'!$E$12,'2. Experiência PM'!$D$12,1),$A57&lt;=IF('2. Experiência PM'!$H$12="Sim",DATE(YEAR(TODAY()),MONTH(TODAY()),1),IF(OR('2. Experiência PM'!$F$12="",'2. Experiência PM'!$G$12=""),DATE(1900,1,1),DATE('2. Experiência PM'!$G$12,'2. Experiência PM'!$F$12,1)))),1,0))</f>
        <v>0</v>
      </c>
      <c r="G57">
        <f ca="1">IF(OR('2. Experiência PM'!$D$13="",'2. Experiência PM'!$E$13=""),0,IF(AND($A57&gt;=DATE('2. Experiência PM'!$E$13,'2. Experiência PM'!$D$13,1),$A57&lt;=IF('2. Experiência PM'!$H$13="Sim",DATE(YEAR(TODAY()),MONTH(TODAY()),1),IF(OR('2. Experiência PM'!$F$13="",'2. Experiência PM'!$G$13=""),DATE(1900,1,1),DATE('2. Experiência PM'!$G$13,'2. Experiência PM'!$F$13,1)))),1,0))</f>
        <v>0</v>
      </c>
      <c r="H57">
        <f ca="1">IF(OR('2. Experiência PM'!$D$14="",'2. Experiência PM'!$E$14=""),0,IF(AND($A57&gt;=DATE('2. Experiência PM'!$E$14,'2. Experiência PM'!$D$14,1),$A57&lt;=IF('2. Experiência PM'!$H$14="Sim",DATE(YEAR(TODAY()),MONTH(TODAY()),1),IF(OR('2. Experiência PM'!$F$14="",'2. Experiência PM'!$G$14=""),DATE(1900,1,1),DATE('2. Experiência PM'!$G$14,'2. Experiência PM'!$F$14,1)))),1,0))</f>
        <v>0</v>
      </c>
      <c r="I57">
        <f ca="1">IF(OR('2. Experiência PM'!$D$15="",'2. Experiência PM'!$E$15=""),0,IF(AND($A57&gt;=DATE('2. Experiência PM'!$E$15,'2. Experiência PM'!$D$15,1),$A57&lt;=IF('2. Experiência PM'!$H$15="Sim",DATE(YEAR(TODAY()),MONTH(TODAY()),1),IF(OR('2. Experiência PM'!$F$15="",'2. Experiência PM'!$G$15=""),DATE(1900,1,1),DATE('2. Experiência PM'!$G$15,'2. Experiência PM'!$F$15,1)))),1,0))</f>
        <v>0</v>
      </c>
      <c r="J57">
        <f ca="1">IF(OR('2. Experiência PM'!$D$16="",'2. Experiência PM'!$E$16=""),0,IF(AND($A57&gt;=DATE('2. Experiência PM'!$E$16,'2. Experiência PM'!$D$16,1),$A57&lt;=IF('2. Experiência PM'!$H$16="Sim",DATE(YEAR(TODAY()),MONTH(TODAY()),1),IF(OR('2. Experiência PM'!$F$16="",'2. Experiência PM'!$G$16=""),DATE(1900,1,1),DATE('2. Experiência PM'!$G$16,'2. Experiência PM'!$F$16,1)))),1,0))</f>
        <v>0</v>
      </c>
      <c r="K57">
        <f ca="1">IF(OR('2. Experiência PM'!$D$17="",'2. Experiência PM'!$E$17=""),0,IF(AND($A57&gt;=DATE('2. Experiência PM'!$E$17,'2. Experiência PM'!$D$17,1),$A57&lt;=IF('2. Experiência PM'!$H$17="Sim",DATE(YEAR(TODAY()),MONTH(TODAY()),1),IF(OR('2. Experiência PM'!$F$17="",'2. Experiência PM'!$G$17=""),DATE(1900,1,1),DATE('2. Experiência PM'!$G$17,'2. Experiência PM'!$F$17,1)))),1,0))</f>
        <v>0</v>
      </c>
      <c r="L57">
        <v>0</v>
      </c>
      <c r="M57">
        <v>0</v>
      </c>
      <c r="N57">
        <v>0</v>
      </c>
      <c r="O57">
        <v>0</v>
      </c>
      <c r="P57">
        <f t="shared" ca="1" si="0"/>
        <v>0</v>
      </c>
      <c r="Q57">
        <f t="shared" ca="1" si="1"/>
        <v>0</v>
      </c>
    </row>
    <row r="58" spans="1:17" x14ac:dyDescent="0.45">
      <c r="A58" s="70">
        <f t="shared" ca="1" si="2"/>
        <v>40634</v>
      </c>
      <c r="B58">
        <f ca="1">IF(OR('2. Experiência PM'!$D$8="",'2. Experiência PM'!$E$8=""),0,IF(AND($A58&gt;=DATE('2. Experiência PM'!$E$8,'2. Experiência PM'!$D$8,1),$A58&lt;=IF('2. Experiência PM'!$H$8="Sim",DATE(YEAR(TODAY()),MONTH(TODAY()),1),IF(OR('2. Experiência PM'!$F$8="",'2. Experiência PM'!$G$8=""),DATE(1900,1,1),DATE('2. Experiência PM'!$G$8,'2. Experiência PM'!$F$8,1)))),1,0))</f>
        <v>0</v>
      </c>
      <c r="C58">
        <f ca="1">IF(OR('2. Experiência PM'!$D$9="",'2. Experiência PM'!$E$9=""),0,IF(AND($A58&gt;=DATE('2. Experiência PM'!$E$9,'2. Experiência PM'!$D$9,1),$A58&lt;=IF('2. Experiência PM'!$H$9="Sim",DATE(YEAR(TODAY()),MONTH(TODAY()),1),IF(OR('2. Experiência PM'!$F$9="",'2. Experiência PM'!$G$9=""),DATE(1900,1,1),DATE('2. Experiência PM'!$G$9,'2. Experiência PM'!$F$9,1)))),1,0))</f>
        <v>0</v>
      </c>
      <c r="D58">
        <f ca="1">IF(OR('2. Experiência PM'!$D$10="",'2. Experiência PM'!$E$10=""),0,IF(AND($A58&gt;=DATE('2. Experiência PM'!$E$10,'2. Experiência PM'!$D$10,1),$A58&lt;=IF('2. Experiência PM'!$H$10="Sim",DATE(YEAR(TODAY()),MONTH(TODAY()),1),IF(OR('2. Experiência PM'!$F$10="",'2. Experiência PM'!$G$10=""),DATE(1900,1,1),DATE('2. Experiência PM'!$G$10,'2. Experiência PM'!$F$10,1)))),1,0))</f>
        <v>0</v>
      </c>
      <c r="E58">
        <f ca="1">IF(OR('2. Experiência PM'!$D$11="",'2. Experiência PM'!$E$11=""),0,IF(AND($A58&gt;=DATE('2. Experiência PM'!$E$11,'2. Experiência PM'!$D$11,1),$A58&lt;=IF('2. Experiência PM'!$H$11="Sim",DATE(YEAR(TODAY()),MONTH(TODAY()),1),IF(OR('2. Experiência PM'!$F$11="",'2. Experiência PM'!$G$11=""),DATE(1900,1,1),DATE('2. Experiência PM'!$G$11,'2. Experiência PM'!$F$11,1)))),1,0))</f>
        <v>0</v>
      </c>
      <c r="F58">
        <f ca="1">IF(OR('2. Experiência PM'!$D$12="",'2. Experiência PM'!$E$12=""),0,IF(AND($A58&gt;=DATE('2. Experiência PM'!$E$12,'2. Experiência PM'!$D$12,1),$A58&lt;=IF('2. Experiência PM'!$H$12="Sim",DATE(YEAR(TODAY()),MONTH(TODAY()),1),IF(OR('2. Experiência PM'!$F$12="",'2. Experiência PM'!$G$12=""),DATE(1900,1,1),DATE('2. Experiência PM'!$G$12,'2. Experiência PM'!$F$12,1)))),1,0))</f>
        <v>0</v>
      </c>
      <c r="G58">
        <f ca="1">IF(OR('2. Experiência PM'!$D$13="",'2. Experiência PM'!$E$13=""),0,IF(AND($A58&gt;=DATE('2. Experiência PM'!$E$13,'2. Experiência PM'!$D$13,1),$A58&lt;=IF('2. Experiência PM'!$H$13="Sim",DATE(YEAR(TODAY()),MONTH(TODAY()),1),IF(OR('2. Experiência PM'!$F$13="",'2. Experiência PM'!$G$13=""),DATE(1900,1,1),DATE('2. Experiência PM'!$G$13,'2. Experiência PM'!$F$13,1)))),1,0))</f>
        <v>0</v>
      </c>
      <c r="H58">
        <f ca="1">IF(OR('2. Experiência PM'!$D$14="",'2. Experiência PM'!$E$14=""),0,IF(AND($A58&gt;=DATE('2. Experiência PM'!$E$14,'2. Experiência PM'!$D$14,1),$A58&lt;=IF('2. Experiência PM'!$H$14="Sim",DATE(YEAR(TODAY()),MONTH(TODAY()),1),IF(OR('2. Experiência PM'!$F$14="",'2. Experiência PM'!$G$14=""),DATE(1900,1,1),DATE('2. Experiência PM'!$G$14,'2. Experiência PM'!$F$14,1)))),1,0))</f>
        <v>0</v>
      </c>
      <c r="I58">
        <f ca="1">IF(OR('2. Experiência PM'!$D$15="",'2. Experiência PM'!$E$15=""),0,IF(AND($A58&gt;=DATE('2. Experiência PM'!$E$15,'2. Experiência PM'!$D$15,1),$A58&lt;=IF('2. Experiência PM'!$H$15="Sim",DATE(YEAR(TODAY()),MONTH(TODAY()),1),IF(OR('2. Experiência PM'!$F$15="",'2. Experiência PM'!$G$15=""),DATE(1900,1,1),DATE('2. Experiência PM'!$G$15,'2. Experiência PM'!$F$15,1)))),1,0))</f>
        <v>0</v>
      </c>
      <c r="J58">
        <f ca="1">IF(OR('2. Experiência PM'!$D$16="",'2. Experiência PM'!$E$16=""),0,IF(AND($A58&gt;=DATE('2. Experiência PM'!$E$16,'2. Experiência PM'!$D$16,1),$A58&lt;=IF('2. Experiência PM'!$H$16="Sim",DATE(YEAR(TODAY()),MONTH(TODAY()),1),IF(OR('2. Experiência PM'!$F$16="",'2. Experiência PM'!$G$16=""),DATE(1900,1,1),DATE('2. Experiência PM'!$G$16,'2. Experiência PM'!$F$16,1)))),1,0))</f>
        <v>0</v>
      </c>
      <c r="K58">
        <f ca="1">IF(OR('2. Experiência PM'!$D$17="",'2. Experiência PM'!$E$17=""),0,IF(AND($A58&gt;=DATE('2. Experiência PM'!$E$17,'2. Experiência PM'!$D$17,1),$A58&lt;=IF('2. Experiência PM'!$H$17="Sim",DATE(YEAR(TODAY()),MONTH(TODAY()),1),IF(OR('2. Experiência PM'!$F$17="",'2. Experiência PM'!$G$17=""),DATE(1900,1,1),DATE('2. Experiência PM'!$G$17,'2. Experiência PM'!$F$17,1)))),1,0))</f>
        <v>0</v>
      </c>
      <c r="L58">
        <v>0</v>
      </c>
      <c r="M58">
        <v>0</v>
      </c>
      <c r="N58">
        <v>0</v>
      </c>
      <c r="O58">
        <v>0</v>
      </c>
      <c r="P58">
        <f t="shared" ca="1" si="0"/>
        <v>0</v>
      </c>
      <c r="Q58">
        <f t="shared" ca="1" si="1"/>
        <v>0</v>
      </c>
    </row>
    <row r="59" spans="1:17" x14ac:dyDescent="0.45">
      <c r="A59" s="70">
        <f t="shared" ca="1" si="2"/>
        <v>40664</v>
      </c>
      <c r="B59">
        <f ca="1">IF(OR('2. Experiência PM'!$D$8="",'2. Experiência PM'!$E$8=""),0,IF(AND($A59&gt;=DATE('2. Experiência PM'!$E$8,'2. Experiência PM'!$D$8,1),$A59&lt;=IF('2. Experiência PM'!$H$8="Sim",DATE(YEAR(TODAY()),MONTH(TODAY()),1),IF(OR('2. Experiência PM'!$F$8="",'2. Experiência PM'!$G$8=""),DATE(1900,1,1),DATE('2. Experiência PM'!$G$8,'2. Experiência PM'!$F$8,1)))),1,0))</f>
        <v>0</v>
      </c>
      <c r="C59">
        <f ca="1">IF(OR('2. Experiência PM'!$D$9="",'2. Experiência PM'!$E$9=""),0,IF(AND($A59&gt;=DATE('2. Experiência PM'!$E$9,'2. Experiência PM'!$D$9,1),$A59&lt;=IF('2. Experiência PM'!$H$9="Sim",DATE(YEAR(TODAY()),MONTH(TODAY()),1),IF(OR('2. Experiência PM'!$F$9="",'2. Experiência PM'!$G$9=""),DATE(1900,1,1),DATE('2. Experiência PM'!$G$9,'2. Experiência PM'!$F$9,1)))),1,0))</f>
        <v>0</v>
      </c>
      <c r="D59">
        <f ca="1">IF(OR('2. Experiência PM'!$D$10="",'2. Experiência PM'!$E$10=""),0,IF(AND($A59&gt;=DATE('2. Experiência PM'!$E$10,'2. Experiência PM'!$D$10,1),$A59&lt;=IF('2. Experiência PM'!$H$10="Sim",DATE(YEAR(TODAY()),MONTH(TODAY()),1),IF(OR('2. Experiência PM'!$F$10="",'2. Experiência PM'!$G$10=""),DATE(1900,1,1),DATE('2. Experiência PM'!$G$10,'2. Experiência PM'!$F$10,1)))),1,0))</f>
        <v>0</v>
      </c>
      <c r="E59">
        <f ca="1">IF(OR('2. Experiência PM'!$D$11="",'2. Experiência PM'!$E$11=""),0,IF(AND($A59&gt;=DATE('2. Experiência PM'!$E$11,'2. Experiência PM'!$D$11,1),$A59&lt;=IF('2. Experiência PM'!$H$11="Sim",DATE(YEAR(TODAY()),MONTH(TODAY()),1),IF(OR('2. Experiência PM'!$F$11="",'2. Experiência PM'!$G$11=""),DATE(1900,1,1),DATE('2. Experiência PM'!$G$11,'2. Experiência PM'!$F$11,1)))),1,0))</f>
        <v>0</v>
      </c>
      <c r="F59">
        <f ca="1">IF(OR('2. Experiência PM'!$D$12="",'2. Experiência PM'!$E$12=""),0,IF(AND($A59&gt;=DATE('2. Experiência PM'!$E$12,'2. Experiência PM'!$D$12,1),$A59&lt;=IF('2. Experiência PM'!$H$12="Sim",DATE(YEAR(TODAY()),MONTH(TODAY()),1),IF(OR('2. Experiência PM'!$F$12="",'2. Experiência PM'!$G$12=""),DATE(1900,1,1),DATE('2. Experiência PM'!$G$12,'2. Experiência PM'!$F$12,1)))),1,0))</f>
        <v>0</v>
      </c>
      <c r="G59">
        <f ca="1">IF(OR('2. Experiência PM'!$D$13="",'2. Experiência PM'!$E$13=""),0,IF(AND($A59&gt;=DATE('2. Experiência PM'!$E$13,'2. Experiência PM'!$D$13,1),$A59&lt;=IF('2. Experiência PM'!$H$13="Sim",DATE(YEAR(TODAY()),MONTH(TODAY()),1),IF(OR('2. Experiência PM'!$F$13="",'2. Experiência PM'!$G$13=""),DATE(1900,1,1),DATE('2. Experiência PM'!$G$13,'2. Experiência PM'!$F$13,1)))),1,0))</f>
        <v>0</v>
      </c>
      <c r="H59">
        <f ca="1">IF(OR('2. Experiência PM'!$D$14="",'2. Experiência PM'!$E$14=""),0,IF(AND($A59&gt;=DATE('2. Experiência PM'!$E$14,'2. Experiência PM'!$D$14,1),$A59&lt;=IF('2. Experiência PM'!$H$14="Sim",DATE(YEAR(TODAY()),MONTH(TODAY()),1),IF(OR('2. Experiência PM'!$F$14="",'2. Experiência PM'!$G$14=""),DATE(1900,1,1),DATE('2. Experiência PM'!$G$14,'2. Experiência PM'!$F$14,1)))),1,0))</f>
        <v>0</v>
      </c>
      <c r="I59">
        <f ca="1">IF(OR('2. Experiência PM'!$D$15="",'2. Experiência PM'!$E$15=""),0,IF(AND($A59&gt;=DATE('2. Experiência PM'!$E$15,'2. Experiência PM'!$D$15,1),$A59&lt;=IF('2. Experiência PM'!$H$15="Sim",DATE(YEAR(TODAY()),MONTH(TODAY()),1),IF(OR('2. Experiência PM'!$F$15="",'2. Experiência PM'!$G$15=""),DATE(1900,1,1),DATE('2. Experiência PM'!$G$15,'2. Experiência PM'!$F$15,1)))),1,0))</f>
        <v>0</v>
      </c>
      <c r="J59">
        <f ca="1">IF(OR('2. Experiência PM'!$D$16="",'2. Experiência PM'!$E$16=""),0,IF(AND($A59&gt;=DATE('2. Experiência PM'!$E$16,'2. Experiência PM'!$D$16,1),$A59&lt;=IF('2. Experiência PM'!$H$16="Sim",DATE(YEAR(TODAY()),MONTH(TODAY()),1),IF(OR('2. Experiência PM'!$F$16="",'2. Experiência PM'!$G$16=""),DATE(1900,1,1),DATE('2. Experiência PM'!$G$16,'2. Experiência PM'!$F$16,1)))),1,0))</f>
        <v>0</v>
      </c>
      <c r="K59">
        <f ca="1">IF(OR('2. Experiência PM'!$D$17="",'2. Experiência PM'!$E$17=""),0,IF(AND($A59&gt;=DATE('2. Experiência PM'!$E$17,'2. Experiência PM'!$D$17,1),$A59&lt;=IF('2. Experiência PM'!$H$17="Sim",DATE(YEAR(TODAY()),MONTH(TODAY()),1),IF(OR('2. Experiência PM'!$F$17="",'2. Experiência PM'!$G$17=""),DATE(1900,1,1),DATE('2. Experiência PM'!$G$17,'2. Experiência PM'!$F$17,1)))),1,0))</f>
        <v>0</v>
      </c>
      <c r="L59">
        <v>0</v>
      </c>
      <c r="M59">
        <v>0</v>
      </c>
      <c r="N59">
        <v>0</v>
      </c>
      <c r="O59">
        <v>0</v>
      </c>
      <c r="P59">
        <f t="shared" ca="1" si="0"/>
        <v>0</v>
      </c>
      <c r="Q59">
        <f t="shared" ca="1" si="1"/>
        <v>0</v>
      </c>
    </row>
    <row r="60" spans="1:17" x14ac:dyDescent="0.45">
      <c r="A60" s="70">
        <f t="shared" ca="1" si="2"/>
        <v>40695</v>
      </c>
      <c r="B60">
        <f ca="1">IF(OR('2. Experiência PM'!$D$8="",'2. Experiência PM'!$E$8=""),0,IF(AND($A60&gt;=DATE('2. Experiência PM'!$E$8,'2. Experiência PM'!$D$8,1),$A60&lt;=IF('2. Experiência PM'!$H$8="Sim",DATE(YEAR(TODAY()),MONTH(TODAY()),1),IF(OR('2. Experiência PM'!$F$8="",'2. Experiência PM'!$G$8=""),DATE(1900,1,1),DATE('2. Experiência PM'!$G$8,'2. Experiência PM'!$F$8,1)))),1,0))</f>
        <v>0</v>
      </c>
      <c r="C60">
        <f ca="1">IF(OR('2. Experiência PM'!$D$9="",'2. Experiência PM'!$E$9=""),0,IF(AND($A60&gt;=DATE('2. Experiência PM'!$E$9,'2. Experiência PM'!$D$9,1),$A60&lt;=IF('2. Experiência PM'!$H$9="Sim",DATE(YEAR(TODAY()),MONTH(TODAY()),1),IF(OR('2. Experiência PM'!$F$9="",'2. Experiência PM'!$G$9=""),DATE(1900,1,1),DATE('2. Experiência PM'!$G$9,'2. Experiência PM'!$F$9,1)))),1,0))</f>
        <v>0</v>
      </c>
      <c r="D60">
        <f ca="1">IF(OR('2. Experiência PM'!$D$10="",'2. Experiência PM'!$E$10=""),0,IF(AND($A60&gt;=DATE('2. Experiência PM'!$E$10,'2. Experiência PM'!$D$10,1),$A60&lt;=IF('2. Experiência PM'!$H$10="Sim",DATE(YEAR(TODAY()),MONTH(TODAY()),1),IF(OR('2. Experiência PM'!$F$10="",'2. Experiência PM'!$G$10=""),DATE(1900,1,1),DATE('2. Experiência PM'!$G$10,'2. Experiência PM'!$F$10,1)))),1,0))</f>
        <v>0</v>
      </c>
      <c r="E60">
        <f ca="1">IF(OR('2. Experiência PM'!$D$11="",'2. Experiência PM'!$E$11=""),0,IF(AND($A60&gt;=DATE('2. Experiência PM'!$E$11,'2. Experiência PM'!$D$11,1),$A60&lt;=IF('2. Experiência PM'!$H$11="Sim",DATE(YEAR(TODAY()),MONTH(TODAY()),1),IF(OR('2. Experiência PM'!$F$11="",'2. Experiência PM'!$G$11=""),DATE(1900,1,1),DATE('2. Experiência PM'!$G$11,'2. Experiência PM'!$F$11,1)))),1,0))</f>
        <v>0</v>
      </c>
      <c r="F60">
        <f ca="1">IF(OR('2. Experiência PM'!$D$12="",'2. Experiência PM'!$E$12=""),0,IF(AND($A60&gt;=DATE('2. Experiência PM'!$E$12,'2. Experiência PM'!$D$12,1),$A60&lt;=IF('2. Experiência PM'!$H$12="Sim",DATE(YEAR(TODAY()),MONTH(TODAY()),1),IF(OR('2. Experiência PM'!$F$12="",'2. Experiência PM'!$G$12=""),DATE(1900,1,1),DATE('2. Experiência PM'!$G$12,'2. Experiência PM'!$F$12,1)))),1,0))</f>
        <v>0</v>
      </c>
      <c r="G60">
        <f ca="1">IF(OR('2. Experiência PM'!$D$13="",'2. Experiência PM'!$E$13=""),0,IF(AND($A60&gt;=DATE('2. Experiência PM'!$E$13,'2. Experiência PM'!$D$13,1),$A60&lt;=IF('2. Experiência PM'!$H$13="Sim",DATE(YEAR(TODAY()),MONTH(TODAY()),1),IF(OR('2. Experiência PM'!$F$13="",'2. Experiência PM'!$G$13=""),DATE(1900,1,1),DATE('2. Experiência PM'!$G$13,'2. Experiência PM'!$F$13,1)))),1,0))</f>
        <v>0</v>
      </c>
      <c r="H60">
        <f ca="1">IF(OR('2. Experiência PM'!$D$14="",'2. Experiência PM'!$E$14=""),0,IF(AND($A60&gt;=DATE('2. Experiência PM'!$E$14,'2. Experiência PM'!$D$14,1),$A60&lt;=IF('2. Experiência PM'!$H$14="Sim",DATE(YEAR(TODAY()),MONTH(TODAY()),1),IF(OR('2. Experiência PM'!$F$14="",'2. Experiência PM'!$G$14=""),DATE(1900,1,1),DATE('2. Experiência PM'!$G$14,'2. Experiência PM'!$F$14,1)))),1,0))</f>
        <v>0</v>
      </c>
      <c r="I60">
        <f ca="1">IF(OR('2. Experiência PM'!$D$15="",'2. Experiência PM'!$E$15=""),0,IF(AND($A60&gt;=DATE('2. Experiência PM'!$E$15,'2. Experiência PM'!$D$15,1),$A60&lt;=IF('2. Experiência PM'!$H$15="Sim",DATE(YEAR(TODAY()),MONTH(TODAY()),1),IF(OR('2. Experiência PM'!$F$15="",'2. Experiência PM'!$G$15=""),DATE(1900,1,1),DATE('2. Experiência PM'!$G$15,'2. Experiência PM'!$F$15,1)))),1,0))</f>
        <v>0</v>
      </c>
      <c r="J60">
        <f ca="1">IF(OR('2. Experiência PM'!$D$16="",'2. Experiência PM'!$E$16=""),0,IF(AND($A60&gt;=DATE('2. Experiência PM'!$E$16,'2. Experiência PM'!$D$16,1),$A60&lt;=IF('2. Experiência PM'!$H$16="Sim",DATE(YEAR(TODAY()),MONTH(TODAY()),1),IF(OR('2. Experiência PM'!$F$16="",'2. Experiência PM'!$G$16=""),DATE(1900,1,1),DATE('2. Experiência PM'!$G$16,'2. Experiência PM'!$F$16,1)))),1,0))</f>
        <v>0</v>
      </c>
      <c r="K60">
        <f ca="1">IF(OR('2. Experiência PM'!$D$17="",'2. Experiência PM'!$E$17=""),0,IF(AND($A60&gt;=DATE('2. Experiência PM'!$E$17,'2. Experiência PM'!$D$17,1),$A60&lt;=IF('2. Experiência PM'!$H$17="Sim",DATE(YEAR(TODAY()),MONTH(TODAY()),1),IF(OR('2. Experiência PM'!$F$17="",'2. Experiência PM'!$G$17=""),DATE(1900,1,1),DATE('2. Experiência PM'!$G$17,'2. Experiência PM'!$F$17,1)))),1,0))</f>
        <v>0</v>
      </c>
      <c r="L60">
        <v>0</v>
      </c>
      <c r="M60">
        <v>0</v>
      </c>
      <c r="N60">
        <v>0</v>
      </c>
      <c r="O60">
        <v>0</v>
      </c>
      <c r="P60">
        <f t="shared" ca="1" si="0"/>
        <v>0</v>
      </c>
      <c r="Q60">
        <f t="shared" ca="1" si="1"/>
        <v>0</v>
      </c>
    </row>
    <row r="61" spans="1:17" x14ac:dyDescent="0.45">
      <c r="A61" s="70">
        <f t="shared" ca="1" si="2"/>
        <v>40725</v>
      </c>
      <c r="B61">
        <f ca="1">IF(OR('2. Experiência PM'!$D$8="",'2. Experiência PM'!$E$8=""),0,IF(AND($A61&gt;=DATE('2. Experiência PM'!$E$8,'2. Experiência PM'!$D$8,1),$A61&lt;=IF('2. Experiência PM'!$H$8="Sim",DATE(YEAR(TODAY()),MONTH(TODAY()),1),IF(OR('2. Experiência PM'!$F$8="",'2. Experiência PM'!$G$8=""),DATE(1900,1,1),DATE('2. Experiência PM'!$G$8,'2. Experiência PM'!$F$8,1)))),1,0))</f>
        <v>0</v>
      </c>
      <c r="C61">
        <f ca="1">IF(OR('2. Experiência PM'!$D$9="",'2. Experiência PM'!$E$9=""),0,IF(AND($A61&gt;=DATE('2. Experiência PM'!$E$9,'2. Experiência PM'!$D$9,1),$A61&lt;=IF('2. Experiência PM'!$H$9="Sim",DATE(YEAR(TODAY()),MONTH(TODAY()),1),IF(OR('2. Experiência PM'!$F$9="",'2. Experiência PM'!$G$9=""),DATE(1900,1,1),DATE('2. Experiência PM'!$G$9,'2. Experiência PM'!$F$9,1)))),1,0))</f>
        <v>0</v>
      </c>
      <c r="D61">
        <f ca="1">IF(OR('2. Experiência PM'!$D$10="",'2. Experiência PM'!$E$10=""),0,IF(AND($A61&gt;=DATE('2. Experiência PM'!$E$10,'2. Experiência PM'!$D$10,1),$A61&lt;=IF('2. Experiência PM'!$H$10="Sim",DATE(YEAR(TODAY()),MONTH(TODAY()),1),IF(OR('2. Experiência PM'!$F$10="",'2. Experiência PM'!$G$10=""),DATE(1900,1,1),DATE('2. Experiência PM'!$G$10,'2. Experiência PM'!$F$10,1)))),1,0))</f>
        <v>0</v>
      </c>
      <c r="E61">
        <f ca="1">IF(OR('2. Experiência PM'!$D$11="",'2. Experiência PM'!$E$11=""),0,IF(AND($A61&gt;=DATE('2. Experiência PM'!$E$11,'2. Experiência PM'!$D$11,1),$A61&lt;=IF('2. Experiência PM'!$H$11="Sim",DATE(YEAR(TODAY()),MONTH(TODAY()),1),IF(OR('2. Experiência PM'!$F$11="",'2. Experiência PM'!$G$11=""),DATE(1900,1,1),DATE('2. Experiência PM'!$G$11,'2. Experiência PM'!$F$11,1)))),1,0))</f>
        <v>0</v>
      </c>
      <c r="F61">
        <f ca="1">IF(OR('2. Experiência PM'!$D$12="",'2. Experiência PM'!$E$12=""),0,IF(AND($A61&gt;=DATE('2. Experiência PM'!$E$12,'2. Experiência PM'!$D$12,1),$A61&lt;=IF('2. Experiência PM'!$H$12="Sim",DATE(YEAR(TODAY()),MONTH(TODAY()),1),IF(OR('2. Experiência PM'!$F$12="",'2. Experiência PM'!$G$12=""),DATE(1900,1,1),DATE('2. Experiência PM'!$G$12,'2. Experiência PM'!$F$12,1)))),1,0))</f>
        <v>0</v>
      </c>
      <c r="G61">
        <f ca="1">IF(OR('2. Experiência PM'!$D$13="",'2. Experiência PM'!$E$13=""),0,IF(AND($A61&gt;=DATE('2. Experiência PM'!$E$13,'2. Experiência PM'!$D$13,1),$A61&lt;=IF('2. Experiência PM'!$H$13="Sim",DATE(YEAR(TODAY()),MONTH(TODAY()),1),IF(OR('2. Experiência PM'!$F$13="",'2. Experiência PM'!$G$13=""),DATE(1900,1,1),DATE('2. Experiência PM'!$G$13,'2. Experiência PM'!$F$13,1)))),1,0))</f>
        <v>0</v>
      </c>
      <c r="H61">
        <f ca="1">IF(OR('2. Experiência PM'!$D$14="",'2. Experiência PM'!$E$14=""),0,IF(AND($A61&gt;=DATE('2. Experiência PM'!$E$14,'2. Experiência PM'!$D$14,1),$A61&lt;=IF('2. Experiência PM'!$H$14="Sim",DATE(YEAR(TODAY()),MONTH(TODAY()),1),IF(OR('2. Experiência PM'!$F$14="",'2. Experiência PM'!$G$14=""),DATE(1900,1,1),DATE('2. Experiência PM'!$G$14,'2. Experiência PM'!$F$14,1)))),1,0))</f>
        <v>0</v>
      </c>
      <c r="I61">
        <f ca="1">IF(OR('2. Experiência PM'!$D$15="",'2. Experiência PM'!$E$15=""),0,IF(AND($A61&gt;=DATE('2. Experiência PM'!$E$15,'2. Experiência PM'!$D$15,1),$A61&lt;=IF('2. Experiência PM'!$H$15="Sim",DATE(YEAR(TODAY()),MONTH(TODAY()),1),IF(OR('2. Experiência PM'!$F$15="",'2. Experiência PM'!$G$15=""),DATE(1900,1,1),DATE('2. Experiência PM'!$G$15,'2. Experiência PM'!$F$15,1)))),1,0))</f>
        <v>0</v>
      </c>
      <c r="J61">
        <f ca="1">IF(OR('2. Experiência PM'!$D$16="",'2. Experiência PM'!$E$16=""),0,IF(AND($A61&gt;=DATE('2. Experiência PM'!$E$16,'2. Experiência PM'!$D$16,1),$A61&lt;=IF('2. Experiência PM'!$H$16="Sim",DATE(YEAR(TODAY()),MONTH(TODAY()),1),IF(OR('2. Experiência PM'!$F$16="",'2. Experiência PM'!$G$16=""),DATE(1900,1,1),DATE('2. Experiência PM'!$G$16,'2. Experiência PM'!$F$16,1)))),1,0))</f>
        <v>0</v>
      </c>
      <c r="K61">
        <f ca="1">IF(OR('2. Experiência PM'!$D$17="",'2. Experiência PM'!$E$17=""),0,IF(AND($A61&gt;=DATE('2. Experiência PM'!$E$17,'2. Experiência PM'!$D$17,1),$A61&lt;=IF('2. Experiência PM'!$H$17="Sim",DATE(YEAR(TODAY()),MONTH(TODAY()),1),IF(OR('2. Experiência PM'!$F$17="",'2. Experiência PM'!$G$17=""),DATE(1900,1,1),DATE('2. Experiência PM'!$G$17,'2. Experiência PM'!$F$17,1)))),1,0))</f>
        <v>0</v>
      </c>
      <c r="L61">
        <v>0</v>
      </c>
      <c r="M61">
        <v>0</v>
      </c>
      <c r="N61">
        <v>0</v>
      </c>
      <c r="O61">
        <v>0</v>
      </c>
      <c r="P61">
        <f t="shared" ca="1" si="0"/>
        <v>0</v>
      </c>
      <c r="Q61">
        <f t="shared" ca="1" si="1"/>
        <v>0</v>
      </c>
    </row>
    <row r="62" spans="1:17" x14ac:dyDescent="0.45">
      <c r="A62" s="70">
        <f t="shared" ca="1" si="2"/>
        <v>40756</v>
      </c>
      <c r="B62">
        <f ca="1">IF(OR('2. Experiência PM'!$D$8="",'2. Experiência PM'!$E$8=""),0,IF(AND($A62&gt;=DATE('2. Experiência PM'!$E$8,'2. Experiência PM'!$D$8,1),$A62&lt;=IF('2. Experiência PM'!$H$8="Sim",DATE(YEAR(TODAY()),MONTH(TODAY()),1),IF(OR('2. Experiência PM'!$F$8="",'2. Experiência PM'!$G$8=""),DATE(1900,1,1),DATE('2. Experiência PM'!$G$8,'2. Experiência PM'!$F$8,1)))),1,0))</f>
        <v>0</v>
      </c>
      <c r="C62">
        <f ca="1">IF(OR('2. Experiência PM'!$D$9="",'2. Experiência PM'!$E$9=""),0,IF(AND($A62&gt;=DATE('2. Experiência PM'!$E$9,'2. Experiência PM'!$D$9,1),$A62&lt;=IF('2. Experiência PM'!$H$9="Sim",DATE(YEAR(TODAY()),MONTH(TODAY()),1),IF(OR('2. Experiência PM'!$F$9="",'2. Experiência PM'!$G$9=""),DATE(1900,1,1),DATE('2. Experiência PM'!$G$9,'2. Experiência PM'!$F$9,1)))),1,0))</f>
        <v>0</v>
      </c>
      <c r="D62">
        <f ca="1">IF(OR('2. Experiência PM'!$D$10="",'2. Experiência PM'!$E$10=""),0,IF(AND($A62&gt;=DATE('2. Experiência PM'!$E$10,'2. Experiência PM'!$D$10,1),$A62&lt;=IF('2. Experiência PM'!$H$10="Sim",DATE(YEAR(TODAY()),MONTH(TODAY()),1),IF(OR('2. Experiência PM'!$F$10="",'2. Experiência PM'!$G$10=""),DATE(1900,1,1),DATE('2. Experiência PM'!$G$10,'2. Experiência PM'!$F$10,1)))),1,0))</f>
        <v>0</v>
      </c>
      <c r="E62">
        <f ca="1">IF(OR('2. Experiência PM'!$D$11="",'2. Experiência PM'!$E$11=""),0,IF(AND($A62&gt;=DATE('2. Experiência PM'!$E$11,'2. Experiência PM'!$D$11,1),$A62&lt;=IF('2. Experiência PM'!$H$11="Sim",DATE(YEAR(TODAY()),MONTH(TODAY()),1),IF(OR('2. Experiência PM'!$F$11="",'2. Experiência PM'!$G$11=""),DATE(1900,1,1),DATE('2. Experiência PM'!$G$11,'2. Experiência PM'!$F$11,1)))),1,0))</f>
        <v>0</v>
      </c>
      <c r="F62">
        <f ca="1">IF(OR('2. Experiência PM'!$D$12="",'2. Experiência PM'!$E$12=""),0,IF(AND($A62&gt;=DATE('2. Experiência PM'!$E$12,'2. Experiência PM'!$D$12,1),$A62&lt;=IF('2. Experiência PM'!$H$12="Sim",DATE(YEAR(TODAY()),MONTH(TODAY()),1),IF(OR('2. Experiência PM'!$F$12="",'2. Experiência PM'!$G$12=""),DATE(1900,1,1),DATE('2. Experiência PM'!$G$12,'2. Experiência PM'!$F$12,1)))),1,0))</f>
        <v>0</v>
      </c>
      <c r="G62">
        <f ca="1">IF(OR('2. Experiência PM'!$D$13="",'2. Experiência PM'!$E$13=""),0,IF(AND($A62&gt;=DATE('2. Experiência PM'!$E$13,'2. Experiência PM'!$D$13,1),$A62&lt;=IF('2. Experiência PM'!$H$13="Sim",DATE(YEAR(TODAY()),MONTH(TODAY()),1),IF(OR('2. Experiência PM'!$F$13="",'2. Experiência PM'!$G$13=""),DATE(1900,1,1),DATE('2. Experiência PM'!$G$13,'2. Experiência PM'!$F$13,1)))),1,0))</f>
        <v>0</v>
      </c>
      <c r="H62">
        <f ca="1">IF(OR('2. Experiência PM'!$D$14="",'2. Experiência PM'!$E$14=""),0,IF(AND($A62&gt;=DATE('2. Experiência PM'!$E$14,'2. Experiência PM'!$D$14,1),$A62&lt;=IF('2. Experiência PM'!$H$14="Sim",DATE(YEAR(TODAY()),MONTH(TODAY()),1),IF(OR('2. Experiência PM'!$F$14="",'2. Experiência PM'!$G$14=""),DATE(1900,1,1),DATE('2. Experiência PM'!$G$14,'2. Experiência PM'!$F$14,1)))),1,0))</f>
        <v>0</v>
      </c>
      <c r="I62">
        <f ca="1">IF(OR('2. Experiência PM'!$D$15="",'2. Experiência PM'!$E$15=""),0,IF(AND($A62&gt;=DATE('2. Experiência PM'!$E$15,'2. Experiência PM'!$D$15,1),$A62&lt;=IF('2. Experiência PM'!$H$15="Sim",DATE(YEAR(TODAY()),MONTH(TODAY()),1),IF(OR('2. Experiência PM'!$F$15="",'2. Experiência PM'!$G$15=""),DATE(1900,1,1),DATE('2. Experiência PM'!$G$15,'2. Experiência PM'!$F$15,1)))),1,0))</f>
        <v>0</v>
      </c>
      <c r="J62">
        <f ca="1">IF(OR('2. Experiência PM'!$D$16="",'2. Experiência PM'!$E$16=""),0,IF(AND($A62&gt;=DATE('2. Experiência PM'!$E$16,'2. Experiência PM'!$D$16,1),$A62&lt;=IF('2. Experiência PM'!$H$16="Sim",DATE(YEAR(TODAY()),MONTH(TODAY()),1),IF(OR('2. Experiência PM'!$F$16="",'2. Experiência PM'!$G$16=""),DATE(1900,1,1),DATE('2. Experiência PM'!$G$16,'2. Experiência PM'!$F$16,1)))),1,0))</f>
        <v>0</v>
      </c>
      <c r="K62">
        <f ca="1">IF(OR('2. Experiência PM'!$D$17="",'2. Experiência PM'!$E$17=""),0,IF(AND($A62&gt;=DATE('2. Experiência PM'!$E$17,'2. Experiência PM'!$D$17,1),$A62&lt;=IF('2. Experiência PM'!$H$17="Sim",DATE(YEAR(TODAY()),MONTH(TODAY()),1),IF(OR('2. Experiência PM'!$F$17="",'2. Experiência PM'!$G$17=""),DATE(1900,1,1),DATE('2. Experiência PM'!$G$17,'2. Experiência PM'!$F$17,1)))),1,0))</f>
        <v>0</v>
      </c>
      <c r="L62">
        <v>0</v>
      </c>
      <c r="M62">
        <v>0</v>
      </c>
      <c r="N62">
        <v>0</v>
      </c>
      <c r="O62">
        <v>0</v>
      </c>
      <c r="P62">
        <f t="shared" ca="1" si="0"/>
        <v>0</v>
      </c>
      <c r="Q62">
        <f t="shared" ca="1" si="1"/>
        <v>0</v>
      </c>
    </row>
    <row r="63" spans="1:17" x14ac:dyDescent="0.45">
      <c r="A63" s="70">
        <f t="shared" ca="1" si="2"/>
        <v>40787</v>
      </c>
      <c r="B63">
        <f ca="1">IF(OR('2. Experiência PM'!$D$8="",'2. Experiência PM'!$E$8=""),0,IF(AND($A63&gt;=DATE('2. Experiência PM'!$E$8,'2. Experiência PM'!$D$8,1),$A63&lt;=IF('2. Experiência PM'!$H$8="Sim",DATE(YEAR(TODAY()),MONTH(TODAY()),1),IF(OR('2. Experiência PM'!$F$8="",'2. Experiência PM'!$G$8=""),DATE(1900,1,1),DATE('2. Experiência PM'!$G$8,'2. Experiência PM'!$F$8,1)))),1,0))</f>
        <v>0</v>
      </c>
      <c r="C63">
        <f ca="1">IF(OR('2. Experiência PM'!$D$9="",'2. Experiência PM'!$E$9=""),0,IF(AND($A63&gt;=DATE('2. Experiência PM'!$E$9,'2. Experiência PM'!$D$9,1),$A63&lt;=IF('2. Experiência PM'!$H$9="Sim",DATE(YEAR(TODAY()),MONTH(TODAY()),1),IF(OR('2. Experiência PM'!$F$9="",'2. Experiência PM'!$G$9=""),DATE(1900,1,1),DATE('2. Experiência PM'!$G$9,'2. Experiência PM'!$F$9,1)))),1,0))</f>
        <v>0</v>
      </c>
      <c r="D63">
        <f ca="1">IF(OR('2. Experiência PM'!$D$10="",'2. Experiência PM'!$E$10=""),0,IF(AND($A63&gt;=DATE('2. Experiência PM'!$E$10,'2. Experiência PM'!$D$10,1),$A63&lt;=IF('2. Experiência PM'!$H$10="Sim",DATE(YEAR(TODAY()),MONTH(TODAY()),1),IF(OR('2. Experiência PM'!$F$10="",'2. Experiência PM'!$G$10=""),DATE(1900,1,1),DATE('2. Experiência PM'!$G$10,'2. Experiência PM'!$F$10,1)))),1,0))</f>
        <v>0</v>
      </c>
      <c r="E63">
        <f ca="1">IF(OR('2. Experiência PM'!$D$11="",'2. Experiência PM'!$E$11=""),0,IF(AND($A63&gt;=DATE('2. Experiência PM'!$E$11,'2. Experiência PM'!$D$11,1),$A63&lt;=IF('2. Experiência PM'!$H$11="Sim",DATE(YEAR(TODAY()),MONTH(TODAY()),1),IF(OR('2. Experiência PM'!$F$11="",'2. Experiência PM'!$G$11=""),DATE(1900,1,1),DATE('2. Experiência PM'!$G$11,'2. Experiência PM'!$F$11,1)))),1,0))</f>
        <v>0</v>
      </c>
      <c r="F63">
        <f ca="1">IF(OR('2. Experiência PM'!$D$12="",'2. Experiência PM'!$E$12=""),0,IF(AND($A63&gt;=DATE('2. Experiência PM'!$E$12,'2. Experiência PM'!$D$12,1),$A63&lt;=IF('2. Experiência PM'!$H$12="Sim",DATE(YEAR(TODAY()),MONTH(TODAY()),1),IF(OR('2. Experiência PM'!$F$12="",'2. Experiência PM'!$G$12=""),DATE(1900,1,1),DATE('2. Experiência PM'!$G$12,'2. Experiência PM'!$F$12,1)))),1,0))</f>
        <v>0</v>
      </c>
      <c r="G63">
        <f ca="1">IF(OR('2. Experiência PM'!$D$13="",'2. Experiência PM'!$E$13=""),0,IF(AND($A63&gt;=DATE('2. Experiência PM'!$E$13,'2. Experiência PM'!$D$13,1),$A63&lt;=IF('2. Experiência PM'!$H$13="Sim",DATE(YEAR(TODAY()),MONTH(TODAY()),1),IF(OR('2. Experiência PM'!$F$13="",'2. Experiência PM'!$G$13=""),DATE(1900,1,1),DATE('2. Experiência PM'!$G$13,'2. Experiência PM'!$F$13,1)))),1,0))</f>
        <v>0</v>
      </c>
      <c r="H63">
        <f ca="1">IF(OR('2. Experiência PM'!$D$14="",'2. Experiência PM'!$E$14=""),0,IF(AND($A63&gt;=DATE('2. Experiência PM'!$E$14,'2. Experiência PM'!$D$14,1),$A63&lt;=IF('2. Experiência PM'!$H$14="Sim",DATE(YEAR(TODAY()),MONTH(TODAY()),1),IF(OR('2. Experiência PM'!$F$14="",'2. Experiência PM'!$G$14=""),DATE(1900,1,1),DATE('2. Experiência PM'!$G$14,'2. Experiência PM'!$F$14,1)))),1,0))</f>
        <v>0</v>
      </c>
      <c r="I63">
        <f ca="1">IF(OR('2. Experiência PM'!$D$15="",'2. Experiência PM'!$E$15=""),0,IF(AND($A63&gt;=DATE('2. Experiência PM'!$E$15,'2. Experiência PM'!$D$15,1),$A63&lt;=IF('2. Experiência PM'!$H$15="Sim",DATE(YEAR(TODAY()),MONTH(TODAY()),1),IF(OR('2. Experiência PM'!$F$15="",'2. Experiência PM'!$G$15=""),DATE(1900,1,1),DATE('2. Experiência PM'!$G$15,'2. Experiência PM'!$F$15,1)))),1,0))</f>
        <v>0</v>
      </c>
      <c r="J63">
        <f ca="1">IF(OR('2. Experiência PM'!$D$16="",'2. Experiência PM'!$E$16=""),0,IF(AND($A63&gt;=DATE('2. Experiência PM'!$E$16,'2. Experiência PM'!$D$16,1),$A63&lt;=IF('2. Experiência PM'!$H$16="Sim",DATE(YEAR(TODAY()),MONTH(TODAY()),1),IF(OR('2. Experiência PM'!$F$16="",'2. Experiência PM'!$G$16=""),DATE(1900,1,1),DATE('2. Experiência PM'!$G$16,'2. Experiência PM'!$F$16,1)))),1,0))</f>
        <v>0</v>
      </c>
      <c r="K63">
        <f ca="1">IF(OR('2. Experiência PM'!$D$17="",'2. Experiência PM'!$E$17=""),0,IF(AND($A63&gt;=DATE('2. Experiência PM'!$E$17,'2. Experiência PM'!$D$17,1),$A63&lt;=IF('2. Experiência PM'!$H$17="Sim",DATE(YEAR(TODAY()),MONTH(TODAY()),1),IF(OR('2. Experiência PM'!$F$17="",'2. Experiência PM'!$G$17=""),DATE(1900,1,1),DATE('2. Experiência PM'!$G$17,'2. Experiência PM'!$F$17,1)))),1,0))</f>
        <v>0</v>
      </c>
      <c r="L63">
        <v>0</v>
      </c>
      <c r="M63">
        <v>0</v>
      </c>
      <c r="N63">
        <v>0</v>
      </c>
      <c r="O63">
        <v>0</v>
      </c>
      <c r="P63">
        <f t="shared" ca="1" si="0"/>
        <v>0</v>
      </c>
      <c r="Q63">
        <f t="shared" ca="1" si="1"/>
        <v>0</v>
      </c>
    </row>
    <row r="64" spans="1:17" x14ac:dyDescent="0.45">
      <c r="A64" s="70">
        <f t="shared" ca="1" si="2"/>
        <v>40817</v>
      </c>
      <c r="B64">
        <f ca="1">IF(OR('2. Experiência PM'!$D$8="",'2. Experiência PM'!$E$8=""),0,IF(AND($A64&gt;=DATE('2. Experiência PM'!$E$8,'2. Experiência PM'!$D$8,1),$A64&lt;=IF('2. Experiência PM'!$H$8="Sim",DATE(YEAR(TODAY()),MONTH(TODAY()),1),IF(OR('2. Experiência PM'!$F$8="",'2. Experiência PM'!$G$8=""),DATE(1900,1,1),DATE('2. Experiência PM'!$G$8,'2. Experiência PM'!$F$8,1)))),1,0))</f>
        <v>0</v>
      </c>
      <c r="C64">
        <f ca="1">IF(OR('2. Experiência PM'!$D$9="",'2. Experiência PM'!$E$9=""),0,IF(AND($A64&gt;=DATE('2. Experiência PM'!$E$9,'2. Experiência PM'!$D$9,1),$A64&lt;=IF('2. Experiência PM'!$H$9="Sim",DATE(YEAR(TODAY()),MONTH(TODAY()),1),IF(OR('2. Experiência PM'!$F$9="",'2. Experiência PM'!$G$9=""),DATE(1900,1,1),DATE('2. Experiência PM'!$G$9,'2. Experiência PM'!$F$9,1)))),1,0))</f>
        <v>0</v>
      </c>
      <c r="D64">
        <f ca="1">IF(OR('2. Experiência PM'!$D$10="",'2. Experiência PM'!$E$10=""),0,IF(AND($A64&gt;=DATE('2. Experiência PM'!$E$10,'2. Experiência PM'!$D$10,1),$A64&lt;=IF('2. Experiência PM'!$H$10="Sim",DATE(YEAR(TODAY()),MONTH(TODAY()),1),IF(OR('2. Experiência PM'!$F$10="",'2. Experiência PM'!$G$10=""),DATE(1900,1,1),DATE('2. Experiência PM'!$G$10,'2. Experiência PM'!$F$10,1)))),1,0))</f>
        <v>0</v>
      </c>
      <c r="E64">
        <f ca="1">IF(OR('2. Experiência PM'!$D$11="",'2. Experiência PM'!$E$11=""),0,IF(AND($A64&gt;=DATE('2. Experiência PM'!$E$11,'2. Experiência PM'!$D$11,1),$A64&lt;=IF('2. Experiência PM'!$H$11="Sim",DATE(YEAR(TODAY()),MONTH(TODAY()),1),IF(OR('2. Experiência PM'!$F$11="",'2. Experiência PM'!$G$11=""),DATE(1900,1,1),DATE('2. Experiência PM'!$G$11,'2. Experiência PM'!$F$11,1)))),1,0))</f>
        <v>0</v>
      </c>
      <c r="F64">
        <f ca="1">IF(OR('2. Experiência PM'!$D$12="",'2. Experiência PM'!$E$12=""),0,IF(AND($A64&gt;=DATE('2. Experiência PM'!$E$12,'2. Experiência PM'!$D$12,1),$A64&lt;=IF('2. Experiência PM'!$H$12="Sim",DATE(YEAR(TODAY()),MONTH(TODAY()),1),IF(OR('2. Experiência PM'!$F$12="",'2. Experiência PM'!$G$12=""),DATE(1900,1,1),DATE('2. Experiência PM'!$G$12,'2. Experiência PM'!$F$12,1)))),1,0))</f>
        <v>0</v>
      </c>
      <c r="G64">
        <f ca="1">IF(OR('2. Experiência PM'!$D$13="",'2. Experiência PM'!$E$13=""),0,IF(AND($A64&gt;=DATE('2. Experiência PM'!$E$13,'2. Experiência PM'!$D$13,1),$A64&lt;=IF('2. Experiência PM'!$H$13="Sim",DATE(YEAR(TODAY()),MONTH(TODAY()),1),IF(OR('2. Experiência PM'!$F$13="",'2. Experiência PM'!$G$13=""),DATE(1900,1,1),DATE('2. Experiência PM'!$G$13,'2. Experiência PM'!$F$13,1)))),1,0))</f>
        <v>0</v>
      </c>
      <c r="H64">
        <f ca="1">IF(OR('2. Experiência PM'!$D$14="",'2. Experiência PM'!$E$14=""),0,IF(AND($A64&gt;=DATE('2. Experiência PM'!$E$14,'2. Experiência PM'!$D$14,1),$A64&lt;=IF('2. Experiência PM'!$H$14="Sim",DATE(YEAR(TODAY()),MONTH(TODAY()),1),IF(OR('2. Experiência PM'!$F$14="",'2. Experiência PM'!$G$14=""),DATE(1900,1,1),DATE('2. Experiência PM'!$G$14,'2. Experiência PM'!$F$14,1)))),1,0))</f>
        <v>0</v>
      </c>
      <c r="I64">
        <f ca="1">IF(OR('2. Experiência PM'!$D$15="",'2. Experiência PM'!$E$15=""),0,IF(AND($A64&gt;=DATE('2. Experiência PM'!$E$15,'2. Experiência PM'!$D$15,1),$A64&lt;=IF('2. Experiência PM'!$H$15="Sim",DATE(YEAR(TODAY()),MONTH(TODAY()),1),IF(OR('2. Experiência PM'!$F$15="",'2. Experiência PM'!$G$15=""),DATE(1900,1,1),DATE('2. Experiência PM'!$G$15,'2. Experiência PM'!$F$15,1)))),1,0))</f>
        <v>0</v>
      </c>
      <c r="J64">
        <f ca="1">IF(OR('2. Experiência PM'!$D$16="",'2. Experiência PM'!$E$16=""),0,IF(AND($A64&gt;=DATE('2. Experiência PM'!$E$16,'2. Experiência PM'!$D$16,1),$A64&lt;=IF('2. Experiência PM'!$H$16="Sim",DATE(YEAR(TODAY()),MONTH(TODAY()),1),IF(OR('2. Experiência PM'!$F$16="",'2. Experiência PM'!$G$16=""),DATE(1900,1,1),DATE('2. Experiência PM'!$G$16,'2. Experiência PM'!$F$16,1)))),1,0))</f>
        <v>0</v>
      </c>
      <c r="K64">
        <f ca="1">IF(OR('2. Experiência PM'!$D$17="",'2. Experiência PM'!$E$17=""),0,IF(AND($A64&gt;=DATE('2. Experiência PM'!$E$17,'2. Experiência PM'!$D$17,1),$A64&lt;=IF('2. Experiência PM'!$H$17="Sim",DATE(YEAR(TODAY()),MONTH(TODAY()),1),IF(OR('2. Experiência PM'!$F$17="",'2. Experiência PM'!$G$17=""),DATE(1900,1,1),DATE('2. Experiência PM'!$G$17,'2. Experiência PM'!$F$17,1)))),1,0))</f>
        <v>0</v>
      </c>
      <c r="L64">
        <v>0</v>
      </c>
      <c r="M64">
        <v>0</v>
      </c>
      <c r="N64">
        <v>0</v>
      </c>
      <c r="O64">
        <v>0</v>
      </c>
      <c r="P64">
        <f t="shared" ca="1" si="0"/>
        <v>0</v>
      </c>
      <c r="Q64">
        <f t="shared" ca="1" si="1"/>
        <v>0</v>
      </c>
    </row>
    <row r="65" spans="1:17" x14ac:dyDescent="0.45">
      <c r="A65" s="70">
        <f t="shared" ca="1" si="2"/>
        <v>40848</v>
      </c>
      <c r="B65">
        <f ca="1">IF(OR('2. Experiência PM'!$D$8="",'2. Experiência PM'!$E$8=""),0,IF(AND($A65&gt;=DATE('2. Experiência PM'!$E$8,'2. Experiência PM'!$D$8,1),$A65&lt;=IF('2. Experiência PM'!$H$8="Sim",DATE(YEAR(TODAY()),MONTH(TODAY()),1),IF(OR('2. Experiência PM'!$F$8="",'2. Experiência PM'!$G$8=""),DATE(1900,1,1),DATE('2. Experiência PM'!$G$8,'2. Experiência PM'!$F$8,1)))),1,0))</f>
        <v>0</v>
      </c>
      <c r="C65">
        <f ca="1">IF(OR('2. Experiência PM'!$D$9="",'2. Experiência PM'!$E$9=""),0,IF(AND($A65&gt;=DATE('2. Experiência PM'!$E$9,'2. Experiência PM'!$D$9,1),$A65&lt;=IF('2. Experiência PM'!$H$9="Sim",DATE(YEAR(TODAY()),MONTH(TODAY()),1),IF(OR('2. Experiência PM'!$F$9="",'2. Experiência PM'!$G$9=""),DATE(1900,1,1),DATE('2. Experiência PM'!$G$9,'2. Experiência PM'!$F$9,1)))),1,0))</f>
        <v>0</v>
      </c>
      <c r="D65">
        <f ca="1">IF(OR('2. Experiência PM'!$D$10="",'2. Experiência PM'!$E$10=""),0,IF(AND($A65&gt;=DATE('2. Experiência PM'!$E$10,'2. Experiência PM'!$D$10,1),$A65&lt;=IF('2. Experiência PM'!$H$10="Sim",DATE(YEAR(TODAY()),MONTH(TODAY()),1),IF(OR('2. Experiência PM'!$F$10="",'2. Experiência PM'!$G$10=""),DATE(1900,1,1),DATE('2. Experiência PM'!$G$10,'2. Experiência PM'!$F$10,1)))),1,0))</f>
        <v>0</v>
      </c>
      <c r="E65">
        <f ca="1">IF(OR('2. Experiência PM'!$D$11="",'2. Experiência PM'!$E$11=""),0,IF(AND($A65&gt;=DATE('2. Experiência PM'!$E$11,'2. Experiência PM'!$D$11,1),$A65&lt;=IF('2. Experiência PM'!$H$11="Sim",DATE(YEAR(TODAY()),MONTH(TODAY()),1),IF(OR('2. Experiência PM'!$F$11="",'2. Experiência PM'!$G$11=""),DATE(1900,1,1),DATE('2. Experiência PM'!$G$11,'2. Experiência PM'!$F$11,1)))),1,0))</f>
        <v>0</v>
      </c>
      <c r="F65">
        <f ca="1">IF(OR('2. Experiência PM'!$D$12="",'2. Experiência PM'!$E$12=""),0,IF(AND($A65&gt;=DATE('2. Experiência PM'!$E$12,'2. Experiência PM'!$D$12,1),$A65&lt;=IF('2. Experiência PM'!$H$12="Sim",DATE(YEAR(TODAY()),MONTH(TODAY()),1),IF(OR('2. Experiência PM'!$F$12="",'2. Experiência PM'!$G$12=""),DATE(1900,1,1),DATE('2. Experiência PM'!$G$12,'2. Experiência PM'!$F$12,1)))),1,0))</f>
        <v>0</v>
      </c>
      <c r="G65">
        <f ca="1">IF(OR('2. Experiência PM'!$D$13="",'2. Experiência PM'!$E$13=""),0,IF(AND($A65&gt;=DATE('2. Experiência PM'!$E$13,'2. Experiência PM'!$D$13,1),$A65&lt;=IF('2. Experiência PM'!$H$13="Sim",DATE(YEAR(TODAY()),MONTH(TODAY()),1),IF(OR('2. Experiência PM'!$F$13="",'2. Experiência PM'!$G$13=""),DATE(1900,1,1),DATE('2. Experiência PM'!$G$13,'2. Experiência PM'!$F$13,1)))),1,0))</f>
        <v>0</v>
      </c>
      <c r="H65">
        <f ca="1">IF(OR('2. Experiência PM'!$D$14="",'2. Experiência PM'!$E$14=""),0,IF(AND($A65&gt;=DATE('2. Experiência PM'!$E$14,'2. Experiência PM'!$D$14,1),$A65&lt;=IF('2. Experiência PM'!$H$14="Sim",DATE(YEAR(TODAY()),MONTH(TODAY()),1),IF(OR('2. Experiência PM'!$F$14="",'2. Experiência PM'!$G$14=""),DATE(1900,1,1),DATE('2. Experiência PM'!$G$14,'2. Experiência PM'!$F$14,1)))),1,0))</f>
        <v>0</v>
      </c>
      <c r="I65">
        <f ca="1">IF(OR('2. Experiência PM'!$D$15="",'2. Experiência PM'!$E$15=""),0,IF(AND($A65&gt;=DATE('2. Experiência PM'!$E$15,'2. Experiência PM'!$D$15,1),$A65&lt;=IF('2. Experiência PM'!$H$15="Sim",DATE(YEAR(TODAY()),MONTH(TODAY()),1),IF(OR('2. Experiência PM'!$F$15="",'2. Experiência PM'!$G$15=""),DATE(1900,1,1),DATE('2. Experiência PM'!$G$15,'2. Experiência PM'!$F$15,1)))),1,0))</f>
        <v>0</v>
      </c>
      <c r="J65">
        <f ca="1">IF(OR('2. Experiência PM'!$D$16="",'2. Experiência PM'!$E$16=""),0,IF(AND($A65&gt;=DATE('2. Experiência PM'!$E$16,'2. Experiência PM'!$D$16,1),$A65&lt;=IF('2. Experiência PM'!$H$16="Sim",DATE(YEAR(TODAY()),MONTH(TODAY()),1),IF(OR('2. Experiência PM'!$F$16="",'2. Experiência PM'!$G$16=""),DATE(1900,1,1),DATE('2. Experiência PM'!$G$16,'2. Experiência PM'!$F$16,1)))),1,0))</f>
        <v>0</v>
      </c>
      <c r="K65">
        <f ca="1">IF(OR('2. Experiência PM'!$D$17="",'2. Experiência PM'!$E$17=""),0,IF(AND($A65&gt;=DATE('2. Experiência PM'!$E$17,'2. Experiência PM'!$D$17,1),$A65&lt;=IF('2. Experiência PM'!$H$17="Sim",DATE(YEAR(TODAY()),MONTH(TODAY()),1),IF(OR('2. Experiência PM'!$F$17="",'2. Experiência PM'!$G$17=""),DATE(1900,1,1),DATE('2. Experiência PM'!$G$17,'2. Experiência PM'!$F$17,1)))),1,0))</f>
        <v>0</v>
      </c>
      <c r="L65">
        <v>0</v>
      </c>
      <c r="M65">
        <v>0</v>
      </c>
      <c r="N65">
        <v>0</v>
      </c>
      <c r="O65">
        <v>0</v>
      </c>
      <c r="P65">
        <f t="shared" ca="1" si="0"/>
        <v>0</v>
      </c>
      <c r="Q65">
        <f t="shared" ca="1" si="1"/>
        <v>0</v>
      </c>
    </row>
    <row r="66" spans="1:17" x14ac:dyDescent="0.45">
      <c r="A66" s="70">
        <f t="shared" ca="1" si="2"/>
        <v>40878</v>
      </c>
      <c r="B66">
        <f ca="1">IF(OR('2. Experiência PM'!$D$8="",'2. Experiência PM'!$E$8=""),0,IF(AND($A66&gt;=DATE('2. Experiência PM'!$E$8,'2. Experiência PM'!$D$8,1),$A66&lt;=IF('2. Experiência PM'!$H$8="Sim",DATE(YEAR(TODAY()),MONTH(TODAY()),1),IF(OR('2. Experiência PM'!$F$8="",'2. Experiência PM'!$G$8=""),DATE(1900,1,1),DATE('2. Experiência PM'!$G$8,'2. Experiência PM'!$F$8,1)))),1,0))</f>
        <v>0</v>
      </c>
      <c r="C66">
        <f ca="1">IF(OR('2. Experiência PM'!$D$9="",'2. Experiência PM'!$E$9=""),0,IF(AND($A66&gt;=DATE('2. Experiência PM'!$E$9,'2. Experiência PM'!$D$9,1),$A66&lt;=IF('2. Experiência PM'!$H$9="Sim",DATE(YEAR(TODAY()),MONTH(TODAY()),1),IF(OR('2. Experiência PM'!$F$9="",'2. Experiência PM'!$G$9=""),DATE(1900,1,1),DATE('2. Experiência PM'!$G$9,'2. Experiência PM'!$F$9,1)))),1,0))</f>
        <v>0</v>
      </c>
      <c r="D66">
        <f ca="1">IF(OR('2. Experiência PM'!$D$10="",'2. Experiência PM'!$E$10=""),0,IF(AND($A66&gt;=DATE('2. Experiência PM'!$E$10,'2. Experiência PM'!$D$10,1),$A66&lt;=IF('2. Experiência PM'!$H$10="Sim",DATE(YEAR(TODAY()),MONTH(TODAY()),1),IF(OR('2. Experiência PM'!$F$10="",'2. Experiência PM'!$G$10=""),DATE(1900,1,1),DATE('2. Experiência PM'!$G$10,'2. Experiência PM'!$F$10,1)))),1,0))</f>
        <v>0</v>
      </c>
      <c r="E66">
        <f ca="1">IF(OR('2. Experiência PM'!$D$11="",'2. Experiência PM'!$E$11=""),0,IF(AND($A66&gt;=DATE('2. Experiência PM'!$E$11,'2. Experiência PM'!$D$11,1),$A66&lt;=IF('2. Experiência PM'!$H$11="Sim",DATE(YEAR(TODAY()),MONTH(TODAY()),1),IF(OR('2. Experiência PM'!$F$11="",'2. Experiência PM'!$G$11=""),DATE(1900,1,1),DATE('2. Experiência PM'!$G$11,'2. Experiência PM'!$F$11,1)))),1,0))</f>
        <v>0</v>
      </c>
      <c r="F66">
        <f ca="1">IF(OR('2. Experiência PM'!$D$12="",'2. Experiência PM'!$E$12=""),0,IF(AND($A66&gt;=DATE('2. Experiência PM'!$E$12,'2. Experiência PM'!$D$12,1),$A66&lt;=IF('2. Experiência PM'!$H$12="Sim",DATE(YEAR(TODAY()),MONTH(TODAY()),1),IF(OR('2. Experiência PM'!$F$12="",'2. Experiência PM'!$G$12=""),DATE(1900,1,1),DATE('2. Experiência PM'!$G$12,'2. Experiência PM'!$F$12,1)))),1,0))</f>
        <v>0</v>
      </c>
      <c r="G66">
        <f ca="1">IF(OR('2. Experiência PM'!$D$13="",'2. Experiência PM'!$E$13=""),0,IF(AND($A66&gt;=DATE('2. Experiência PM'!$E$13,'2. Experiência PM'!$D$13,1),$A66&lt;=IF('2. Experiência PM'!$H$13="Sim",DATE(YEAR(TODAY()),MONTH(TODAY()),1),IF(OR('2. Experiência PM'!$F$13="",'2. Experiência PM'!$G$13=""),DATE(1900,1,1),DATE('2. Experiência PM'!$G$13,'2. Experiência PM'!$F$13,1)))),1,0))</f>
        <v>0</v>
      </c>
      <c r="H66">
        <f ca="1">IF(OR('2. Experiência PM'!$D$14="",'2. Experiência PM'!$E$14=""),0,IF(AND($A66&gt;=DATE('2. Experiência PM'!$E$14,'2. Experiência PM'!$D$14,1),$A66&lt;=IF('2. Experiência PM'!$H$14="Sim",DATE(YEAR(TODAY()),MONTH(TODAY()),1),IF(OR('2. Experiência PM'!$F$14="",'2. Experiência PM'!$G$14=""),DATE(1900,1,1),DATE('2. Experiência PM'!$G$14,'2. Experiência PM'!$F$14,1)))),1,0))</f>
        <v>0</v>
      </c>
      <c r="I66">
        <f ca="1">IF(OR('2. Experiência PM'!$D$15="",'2. Experiência PM'!$E$15=""),0,IF(AND($A66&gt;=DATE('2. Experiência PM'!$E$15,'2. Experiência PM'!$D$15,1),$A66&lt;=IF('2. Experiência PM'!$H$15="Sim",DATE(YEAR(TODAY()),MONTH(TODAY()),1),IF(OR('2. Experiência PM'!$F$15="",'2. Experiência PM'!$G$15=""),DATE(1900,1,1),DATE('2. Experiência PM'!$G$15,'2. Experiência PM'!$F$15,1)))),1,0))</f>
        <v>0</v>
      </c>
      <c r="J66">
        <f ca="1">IF(OR('2. Experiência PM'!$D$16="",'2. Experiência PM'!$E$16=""),0,IF(AND($A66&gt;=DATE('2. Experiência PM'!$E$16,'2. Experiência PM'!$D$16,1),$A66&lt;=IF('2. Experiência PM'!$H$16="Sim",DATE(YEAR(TODAY()),MONTH(TODAY()),1),IF(OR('2. Experiência PM'!$F$16="",'2. Experiência PM'!$G$16=""),DATE(1900,1,1),DATE('2. Experiência PM'!$G$16,'2. Experiência PM'!$F$16,1)))),1,0))</f>
        <v>0</v>
      </c>
      <c r="K66">
        <f ca="1">IF(OR('2. Experiência PM'!$D$17="",'2. Experiência PM'!$E$17=""),0,IF(AND($A66&gt;=DATE('2. Experiência PM'!$E$17,'2. Experiência PM'!$D$17,1),$A66&lt;=IF('2. Experiência PM'!$H$17="Sim",DATE(YEAR(TODAY()),MONTH(TODAY()),1),IF(OR('2. Experiência PM'!$F$17="",'2. Experiência PM'!$G$17=""),DATE(1900,1,1),DATE('2. Experiência PM'!$G$17,'2. Experiência PM'!$F$17,1)))),1,0))</f>
        <v>0</v>
      </c>
      <c r="L66">
        <v>0</v>
      </c>
      <c r="M66">
        <v>0</v>
      </c>
      <c r="N66">
        <v>0</v>
      </c>
      <c r="O66">
        <v>0</v>
      </c>
      <c r="P66">
        <f t="shared" ref="P66:P129" ca="1" si="3">SUM(B66:O66)</f>
        <v>0</v>
      </c>
      <c r="Q66">
        <f t="shared" ref="Q66:Q129" ca="1" si="4">IF(P66&gt;=1,1,0)</f>
        <v>0</v>
      </c>
    </row>
    <row r="67" spans="1:17" x14ac:dyDescent="0.45">
      <c r="A67" s="70">
        <f t="shared" ref="A67:A130" ca="1" si="5">EDATE(A66,1)</f>
        <v>40909</v>
      </c>
      <c r="B67">
        <f ca="1">IF(OR('2. Experiência PM'!$D$8="",'2. Experiência PM'!$E$8=""),0,IF(AND($A67&gt;=DATE('2. Experiência PM'!$E$8,'2. Experiência PM'!$D$8,1),$A67&lt;=IF('2. Experiência PM'!$H$8="Sim",DATE(YEAR(TODAY()),MONTH(TODAY()),1),IF(OR('2. Experiência PM'!$F$8="",'2. Experiência PM'!$G$8=""),DATE(1900,1,1),DATE('2. Experiência PM'!$G$8,'2. Experiência PM'!$F$8,1)))),1,0))</f>
        <v>0</v>
      </c>
      <c r="C67">
        <f ca="1">IF(OR('2. Experiência PM'!$D$9="",'2. Experiência PM'!$E$9=""),0,IF(AND($A67&gt;=DATE('2. Experiência PM'!$E$9,'2. Experiência PM'!$D$9,1),$A67&lt;=IF('2. Experiência PM'!$H$9="Sim",DATE(YEAR(TODAY()),MONTH(TODAY()),1),IF(OR('2. Experiência PM'!$F$9="",'2. Experiência PM'!$G$9=""),DATE(1900,1,1),DATE('2. Experiência PM'!$G$9,'2. Experiência PM'!$F$9,1)))),1,0))</f>
        <v>0</v>
      </c>
      <c r="D67">
        <f ca="1">IF(OR('2. Experiência PM'!$D$10="",'2. Experiência PM'!$E$10=""),0,IF(AND($A67&gt;=DATE('2. Experiência PM'!$E$10,'2. Experiência PM'!$D$10,1),$A67&lt;=IF('2. Experiência PM'!$H$10="Sim",DATE(YEAR(TODAY()),MONTH(TODAY()),1),IF(OR('2. Experiência PM'!$F$10="",'2. Experiência PM'!$G$10=""),DATE(1900,1,1),DATE('2. Experiência PM'!$G$10,'2. Experiência PM'!$F$10,1)))),1,0))</f>
        <v>0</v>
      </c>
      <c r="E67">
        <f ca="1">IF(OR('2. Experiência PM'!$D$11="",'2. Experiência PM'!$E$11=""),0,IF(AND($A67&gt;=DATE('2. Experiência PM'!$E$11,'2. Experiência PM'!$D$11,1),$A67&lt;=IF('2. Experiência PM'!$H$11="Sim",DATE(YEAR(TODAY()),MONTH(TODAY()),1),IF(OR('2. Experiência PM'!$F$11="",'2. Experiência PM'!$G$11=""),DATE(1900,1,1),DATE('2. Experiência PM'!$G$11,'2. Experiência PM'!$F$11,1)))),1,0))</f>
        <v>0</v>
      </c>
      <c r="F67">
        <f ca="1">IF(OR('2. Experiência PM'!$D$12="",'2. Experiência PM'!$E$12=""),0,IF(AND($A67&gt;=DATE('2. Experiência PM'!$E$12,'2. Experiência PM'!$D$12,1),$A67&lt;=IF('2. Experiência PM'!$H$12="Sim",DATE(YEAR(TODAY()),MONTH(TODAY()),1),IF(OR('2. Experiência PM'!$F$12="",'2. Experiência PM'!$G$12=""),DATE(1900,1,1),DATE('2. Experiência PM'!$G$12,'2. Experiência PM'!$F$12,1)))),1,0))</f>
        <v>0</v>
      </c>
      <c r="G67">
        <f ca="1">IF(OR('2. Experiência PM'!$D$13="",'2. Experiência PM'!$E$13=""),0,IF(AND($A67&gt;=DATE('2. Experiência PM'!$E$13,'2. Experiência PM'!$D$13,1),$A67&lt;=IF('2. Experiência PM'!$H$13="Sim",DATE(YEAR(TODAY()),MONTH(TODAY()),1),IF(OR('2. Experiência PM'!$F$13="",'2. Experiência PM'!$G$13=""),DATE(1900,1,1),DATE('2. Experiência PM'!$G$13,'2. Experiência PM'!$F$13,1)))),1,0))</f>
        <v>0</v>
      </c>
      <c r="H67">
        <f ca="1">IF(OR('2. Experiência PM'!$D$14="",'2. Experiência PM'!$E$14=""),0,IF(AND($A67&gt;=DATE('2. Experiência PM'!$E$14,'2. Experiência PM'!$D$14,1),$A67&lt;=IF('2. Experiência PM'!$H$14="Sim",DATE(YEAR(TODAY()),MONTH(TODAY()),1),IF(OR('2. Experiência PM'!$F$14="",'2. Experiência PM'!$G$14=""),DATE(1900,1,1),DATE('2. Experiência PM'!$G$14,'2. Experiência PM'!$F$14,1)))),1,0))</f>
        <v>0</v>
      </c>
      <c r="I67">
        <f ca="1">IF(OR('2. Experiência PM'!$D$15="",'2. Experiência PM'!$E$15=""),0,IF(AND($A67&gt;=DATE('2. Experiência PM'!$E$15,'2. Experiência PM'!$D$15,1),$A67&lt;=IF('2. Experiência PM'!$H$15="Sim",DATE(YEAR(TODAY()),MONTH(TODAY()),1),IF(OR('2. Experiência PM'!$F$15="",'2. Experiência PM'!$G$15=""),DATE(1900,1,1),DATE('2. Experiência PM'!$G$15,'2. Experiência PM'!$F$15,1)))),1,0))</f>
        <v>0</v>
      </c>
      <c r="J67">
        <f ca="1">IF(OR('2. Experiência PM'!$D$16="",'2. Experiência PM'!$E$16=""),0,IF(AND($A67&gt;=DATE('2. Experiência PM'!$E$16,'2. Experiência PM'!$D$16,1),$A67&lt;=IF('2. Experiência PM'!$H$16="Sim",DATE(YEAR(TODAY()),MONTH(TODAY()),1),IF(OR('2. Experiência PM'!$F$16="",'2. Experiência PM'!$G$16=""),DATE(1900,1,1),DATE('2. Experiência PM'!$G$16,'2. Experiência PM'!$F$16,1)))),1,0))</f>
        <v>0</v>
      </c>
      <c r="K67">
        <f ca="1">IF(OR('2. Experiência PM'!$D$17="",'2. Experiência PM'!$E$17=""),0,IF(AND($A67&gt;=DATE('2. Experiência PM'!$E$17,'2. Experiência PM'!$D$17,1),$A67&lt;=IF('2. Experiência PM'!$H$17="Sim",DATE(YEAR(TODAY()),MONTH(TODAY()),1),IF(OR('2. Experiência PM'!$F$17="",'2. Experiência PM'!$G$17=""),DATE(1900,1,1),DATE('2. Experiência PM'!$G$17,'2. Experiência PM'!$F$17,1)))),1,0))</f>
        <v>0</v>
      </c>
      <c r="L67">
        <v>0</v>
      </c>
      <c r="M67">
        <v>0</v>
      </c>
      <c r="N67">
        <v>0</v>
      </c>
      <c r="O67">
        <v>0</v>
      </c>
      <c r="P67">
        <f t="shared" ca="1" si="3"/>
        <v>0</v>
      </c>
      <c r="Q67">
        <f t="shared" ca="1" si="4"/>
        <v>0</v>
      </c>
    </row>
    <row r="68" spans="1:17" x14ac:dyDescent="0.45">
      <c r="A68" s="70">
        <f t="shared" ca="1" si="5"/>
        <v>40940</v>
      </c>
      <c r="B68">
        <f ca="1">IF(OR('2. Experiência PM'!$D$8="",'2. Experiência PM'!$E$8=""),0,IF(AND($A68&gt;=DATE('2. Experiência PM'!$E$8,'2. Experiência PM'!$D$8,1),$A68&lt;=IF('2. Experiência PM'!$H$8="Sim",DATE(YEAR(TODAY()),MONTH(TODAY()),1),IF(OR('2. Experiência PM'!$F$8="",'2. Experiência PM'!$G$8=""),DATE(1900,1,1),DATE('2. Experiência PM'!$G$8,'2. Experiência PM'!$F$8,1)))),1,0))</f>
        <v>0</v>
      </c>
      <c r="C68">
        <f ca="1">IF(OR('2. Experiência PM'!$D$9="",'2. Experiência PM'!$E$9=""),0,IF(AND($A68&gt;=DATE('2. Experiência PM'!$E$9,'2. Experiência PM'!$D$9,1),$A68&lt;=IF('2. Experiência PM'!$H$9="Sim",DATE(YEAR(TODAY()),MONTH(TODAY()),1),IF(OR('2. Experiência PM'!$F$9="",'2. Experiência PM'!$G$9=""),DATE(1900,1,1),DATE('2. Experiência PM'!$G$9,'2. Experiência PM'!$F$9,1)))),1,0))</f>
        <v>0</v>
      </c>
      <c r="D68">
        <f ca="1">IF(OR('2. Experiência PM'!$D$10="",'2. Experiência PM'!$E$10=""),0,IF(AND($A68&gt;=DATE('2. Experiência PM'!$E$10,'2. Experiência PM'!$D$10,1),$A68&lt;=IF('2. Experiência PM'!$H$10="Sim",DATE(YEAR(TODAY()),MONTH(TODAY()),1),IF(OR('2. Experiência PM'!$F$10="",'2. Experiência PM'!$G$10=""),DATE(1900,1,1),DATE('2. Experiência PM'!$G$10,'2. Experiência PM'!$F$10,1)))),1,0))</f>
        <v>0</v>
      </c>
      <c r="E68">
        <f ca="1">IF(OR('2. Experiência PM'!$D$11="",'2. Experiência PM'!$E$11=""),0,IF(AND($A68&gt;=DATE('2. Experiência PM'!$E$11,'2. Experiência PM'!$D$11,1),$A68&lt;=IF('2. Experiência PM'!$H$11="Sim",DATE(YEAR(TODAY()),MONTH(TODAY()),1),IF(OR('2. Experiência PM'!$F$11="",'2. Experiência PM'!$G$11=""),DATE(1900,1,1),DATE('2. Experiência PM'!$G$11,'2. Experiência PM'!$F$11,1)))),1,0))</f>
        <v>0</v>
      </c>
      <c r="F68">
        <f ca="1">IF(OR('2. Experiência PM'!$D$12="",'2. Experiência PM'!$E$12=""),0,IF(AND($A68&gt;=DATE('2. Experiência PM'!$E$12,'2. Experiência PM'!$D$12,1),$A68&lt;=IF('2. Experiência PM'!$H$12="Sim",DATE(YEAR(TODAY()),MONTH(TODAY()),1),IF(OR('2. Experiência PM'!$F$12="",'2. Experiência PM'!$G$12=""),DATE(1900,1,1),DATE('2. Experiência PM'!$G$12,'2. Experiência PM'!$F$12,1)))),1,0))</f>
        <v>0</v>
      </c>
      <c r="G68">
        <f ca="1">IF(OR('2. Experiência PM'!$D$13="",'2. Experiência PM'!$E$13=""),0,IF(AND($A68&gt;=DATE('2. Experiência PM'!$E$13,'2. Experiência PM'!$D$13,1),$A68&lt;=IF('2. Experiência PM'!$H$13="Sim",DATE(YEAR(TODAY()),MONTH(TODAY()),1),IF(OR('2. Experiência PM'!$F$13="",'2. Experiência PM'!$G$13=""),DATE(1900,1,1),DATE('2. Experiência PM'!$G$13,'2. Experiência PM'!$F$13,1)))),1,0))</f>
        <v>0</v>
      </c>
      <c r="H68">
        <f ca="1">IF(OR('2. Experiência PM'!$D$14="",'2. Experiência PM'!$E$14=""),0,IF(AND($A68&gt;=DATE('2. Experiência PM'!$E$14,'2. Experiência PM'!$D$14,1),$A68&lt;=IF('2. Experiência PM'!$H$14="Sim",DATE(YEAR(TODAY()),MONTH(TODAY()),1),IF(OR('2. Experiência PM'!$F$14="",'2. Experiência PM'!$G$14=""),DATE(1900,1,1),DATE('2. Experiência PM'!$G$14,'2. Experiência PM'!$F$14,1)))),1,0))</f>
        <v>0</v>
      </c>
      <c r="I68">
        <f ca="1">IF(OR('2. Experiência PM'!$D$15="",'2. Experiência PM'!$E$15=""),0,IF(AND($A68&gt;=DATE('2. Experiência PM'!$E$15,'2. Experiência PM'!$D$15,1),$A68&lt;=IF('2. Experiência PM'!$H$15="Sim",DATE(YEAR(TODAY()),MONTH(TODAY()),1),IF(OR('2. Experiência PM'!$F$15="",'2. Experiência PM'!$G$15=""),DATE(1900,1,1),DATE('2. Experiência PM'!$G$15,'2. Experiência PM'!$F$15,1)))),1,0))</f>
        <v>0</v>
      </c>
      <c r="J68">
        <f ca="1">IF(OR('2. Experiência PM'!$D$16="",'2. Experiência PM'!$E$16=""),0,IF(AND($A68&gt;=DATE('2. Experiência PM'!$E$16,'2. Experiência PM'!$D$16,1),$A68&lt;=IF('2. Experiência PM'!$H$16="Sim",DATE(YEAR(TODAY()),MONTH(TODAY()),1),IF(OR('2. Experiência PM'!$F$16="",'2. Experiência PM'!$G$16=""),DATE(1900,1,1),DATE('2. Experiência PM'!$G$16,'2. Experiência PM'!$F$16,1)))),1,0))</f>
        <v>0</v>
      </c>
      <c r="K68">
        <f ca="1">IF(OR('2. Experiência PM'!$D$17="",'2. Experiência PM'!$E$17=""),0,IF(AND($A68&gt;=DATE('2. Experiência PM'!$E$17,'2. Experiência PM'!$D$17,1),$A68&lt;=IF('2. Experiência PM'!$H$17="Sim",DATE(YEAR(TODAY()),MONTH(TODAY()),1),IF(OR('2. Experiência PM'!$F$17="",'2. Experiência PM'!$G$17=""),DATE(1900,1,1),DATE('2. Experiência PM'!$G$17,'2. Experiência PM'!$F$17,1)))),1,0))</f>
        <v>0</v>
      </c>
      <c r="L68">
        <v>0</v>
      </c>
      <c r="M68">
        <v>0</v>
      </c>
      <c r="N68">
        <v>0</v>
      </c>
      <c r="O68">
        <v>0</v>
      </c>
      <c r="P68">
        <f t="shared" ca="1" si="3"/>
        <v>0</v>
      </c>
      <c r="Q68">
        <f t="shared" ca="1" si="4"/>
        <v>0</v>
      </c>
    </row>
    <row r="69" spans="1:17" x14ac:dyDescent="0.45">
      <c r="A69" s="70">
        <f t="shared" ca="1" si="5"/>
        <v>40969</v>
      </c>
      <c r="B69">
        <f ca="1">IF(OR('2. Experiência PM'!$D$8="",'2. Experiência PM'!$E$8=""),0,IF(AND($A69&gt;=DATE('2. Experiência PM'!$E$8,'2. Experiência PM'!$D$8,1),$A69&lt;=IF('2. Experiência PM'!$H$8="Sim",DATE(YEAR(TODAY()),MONTH(TODAY()),1),IF(OR('2. Experiência PM'!$F$8="",'2. Experiência PM'!$G$8=""),DATE(1900,1,1),DATE('2. Experiência PM'!$G$8,'2. Experiência PM'!$F$8,1)))),1,0))</f>
        <v>0</v>
      </c>
      <c r="C69">
        <f ca="1">IF(OR('2. Experiência PM'!$D$9="",'2. Experiência PM'!$E$9=""),0,IF(AND($A69&gt;=DATE('2. Experiência PM'!$E$9,'2. Experiência PM'!$D$9,1),$A69&lt;=IF('2. Experiência PM'!$H$9="Sim",DATE(YEAR(TODAY()),MONTH(TODAY()),1),IF(OR('2. Experiência PM'!$F$9="",'2. Experiência PM'!$G$9=""),DATE(1900,1,1),DATE('2. Experiência PM'!$G$9,'2. Experiência PM'!$F$9,1)))),1,0))</f>
        <v>0</v>
      </c>
      <c r="D69">
        <f ca="1">IF(OR('2. Experiência PM'!$D$10="",'2. Experiência PM'!$E$10=""),0,IF(AND($A69&gt;=DATE('2. Experiência PM'!$E$10,'2. Experiência PM'!$D$10,1),$A69&lt;=IF('2. Experiência PM'!$H$10="Sim",DATE(YEAR(TODAY()),MONTH(TODAY()),1),IF(OR('2. Experiência PM'!$F$10="",'2. Experiência PM'!$G$10=""),DATE(1900,1,1),DATE('2. Experiência PM'!$G$10,'2. Experiência PM'!$F$10,1)))),1,0))</f>
        <v>0</v>
      </c>
      <c r="E69">
        <f ca="1">IF(OR('2. Experiência PM'!$D$11="",'2. Experiência PM'!$E$11=""),0,IF(AND($A69&gt;=DATE('2. Experiência PM'!$E$11,'2. Experiência PM'!$D$11,1),$A69&lt;=IF('2. Experiência PM'!$H$11="Sim",DATE(YEAR(TODAY()),MONTH(TODAY()),1),IF(OR('2. Experiência PM'!$F$11="",'2. Experiência PM'!$G$11=""),DATE(1900,1,1),DATE('2. Experiência PM'!$G$11,'2. Experiência PM'!$F$11,1)))),1,0))</f>
        <v>0</v>
      </c>
      <c r="F69">
        <f ca="1">IF(OR('2. Experiência PM'!$D$12="",'2. Experiência PM'!$E$12=""),0,IF(AND($A69&gt;=DATE('2. Experiência PM'!$E$12,'2. Experiência PM'!$D$12,1),$A69&lt;=IF('2. Experiência PM'!$H$12="Sim",DATE(YEAR(TODAY()),MONTH(TODAY()),1),IF(OR('2. Experiência PM'!$F$12="",'2. Experiência PM'!$G$12=""),DATE(1900,1,1),DATE('2. Experiência PM'!$G$12,'2. Experiência PM'!$F$12,1)))),1,0))</f>
        <v>0</v>
      </c>
      <c r="G69">
        <f ca="1">IF(OR('2. Experiência PM'!$D$13="",'2. Experiência PM'!$E$13=""),0,IF(AND($A69&gt;=DATE('2. Experiência PM'!$E$13,'2. Experiência PM'!$D$13,1),$A69&lt;=IF('2. Experiência PM'!$H$13="Sim",DATE(YEAR(TODAY()),MONTH(TODAY()),1),IF(OR('2. Experiência PM'!$F$13="",'2. Experiência PM'!$G$13=""),DATE(1900,1,1),DATE('2. Experiência PM'!$G$13,'2. Experiência PM'!$F$13,1)))),1,0))</f>
        <v>0</v>
      </c>
      <c r="H69">
        <f ca="1">IF(OR('2. Experiência PM'!$D$14="",'2. Experiência PM'!$E$14=""),0,IF(AND($A69&gt;=DATE('2. Experiência PM'!$E$14,'2. Experiência PM'!$D$14,1),$A69&lt;=IF('2. Experiência PM'!$H$14="Sim",DATE(YEAR(TODAY()),MONTH(TODAY()),1),IF(OR('2. Experiência PM'!$F$14="",'2. Experiência PM'!$G$14=""),DATE(1900,1,1),DATE('2. Experiência PM'!$G$14,'2. Experiência PM'!$F$14,1)))),1,0))</f>
        <v>0</v>
      </c>
      <c r="I69">
        <f ca="1">IF(OR('2. Experiência PM'!$D$15="",'2. Experiência PM'!$E$15=""),0,IF(AND($A69&gt;=DATE('2. Experiência PM'!$E$15,'2. Experiência PM'!$D$15,1),$A69&lt;=IF('2. Experiência PM'!$H$15="Sim",DATE(YEAR(TODAY()),MONTH(TODAY()),1),IF(OR('2. Experiência PM'!$F$15="",'2. Experiência PM'!$G$15=""),DATE(1900,1,1),DATE('2. Experiência PM'!$G$15,'2. Experiência PM'!$F$15,1)))),1,0))</f>
        <v>0</v>
      </c>
      <c r="J69">
        <f ca="1">IF(OR('2. Experiência PM'!$D$16="",'2. Experiência PM'!$E$16=""),0,IF(AND($A69&gt;=DATE('2. Experiência PM'!$E$16,'2. Experiência PM'!$D$16,1),$A69&lt;=IF('2. Experiência PM'!$H$16="Sim",DATE(YEAR(TODAY()),MONTH(TODAY()),1),IF(OR('2. Experiência PM'!$F$16="",'2. Experiência PM'!$G$16=""),DATE(1900,1,1),DATE('2. Experiência PM'!$G$16,'2. Experiência PM'!$F$16,1)))),1,0))</f>
        <v>0</v>
      </c>
      <c r="K69">
        <f ca="1">IF(OR('2. Experiência PM'!$D$17="",'2. Experiência PM'!$E$17=""),0,IF(AND($A69&gt;=DATE('2. Experiência PM'!$E$17,'2. Experiência PM'!$D$17,1),$A69&lt;=IF('2. Experiência PM'!$H$17="Sim",DATE(YEAR(TODAY()),MONTH(TODAY()),1),IF(OR('2. Experiência PM'!$F$17="",'2. Experiência PM'!$G$17=""),DATE(1900,1,1),DATE('2. Experiência PM'!$G$17,'2. Experiência PM'!$F$17,1)))),1,0))</f>
        <v>0</v>
      </c>
      <c r="L69">
        <v>0</v>
      </c>
      <c r="M69">
        <v>0</v>
      </c>
      <c r="N69">
        <v>0</v>
      </c>
      <c r="O69">
        <v>0</v>
      </c>
      <c r="P69">
        <f t="shared" ca="1" si="3"/>
        <v>0</v>
      </c>
      <c r="Q69">
        <f t="shared" ca="1" si="4"/>
        <v>0</v>
      </c>
    </row>
    <row r="70" spans="1:17" x14ac:dyDescent="0.45">
      <c r="A70" s="70">
        <f t="shared" ca="1" si="5"/>
        <v>41000</v>
      </c>
      <c r="B70">
        <f ca="1">IF(OR('2. Experiência PM'!$D$8="",'2. Experiência PM'!$E$8=""),0,IF(AND($A70&gt;=DATE('2. Experiência PM'!$E$8,'2. Experiência PM'!$D$8,1),$A70&lt;=IF('2. Experiência PM'!$H$8="Sim",DATE(YEAR(TODAY()),MONTH(TODAY()),1),IF(OR('2. Experiência PM'!$F$8="",'2. Experiência PM'!$G$8=""),DATE(1900,1,1),DATE('2. Experiência PM'!$G$8,'2. Experiência PM'!$F$8,1)))),1,0))</f>
        <v>0</v>
      </c>
      <c r="C70">
        <f ca="1">IF(OR('2. Experiência PM'!$D$9="",'2. Experiência PM'!$E$9=""),0,IF(AND($A70&gt;=DATE('2. Experiência PM'!$E$9,'2. Experiência PM'!$D$9,1),$A70&lt;=IF('2. Experiência PM'!$H$9="Sim",DATE(YEAR(TODAY()),MONTH(TODAY()),1),IF(OR('2. Experiência PM'!$F$9="",'2. Experiência PM'!$G$9=""),DATE(1900,1,1),DATE('2. Experiência PM'!$G$9,'2. Experiência PM'!$F$9,1)))),1,0))</f>
        <v>0</v>
      </c>
      <c r="D70">
        <f ca="1">IF(OR('2. Experiência PM'!$D$10="",'2. Experiência PM'!$E$10=""),0,IF(AND($A70&gt;=DATE('2. Experiência PM'!$E$10,'2. Experiência PM'!$D$10,1),$A70&lt;=IF('2. Experiência PM'!$H$10="Sim",DATE(YEAR(TODAY()),MONTH(TODAY()),1),IF(OR('2. Experiência PM'!$F$10="",'2. Experiência PM'!$G$10=""),DATE(1900,1,1),DATE('2. Experiência PM'!$G$10,'2. Experiência PM'!$F$10,1)))),1,0))</f>
        <v>0</v>
      </c>
      <c r="E70">
        <f ca="1">IF(OR('2. Experiência PM'!$D$11="",'2. Experiência PM'!$E$11=""),0,IF(AND($A70&gt;=DATE('2. Experiência PM'!$E$11,'2. Experiência PM'!$D$11,1),$A70&lt;=IF('2. Experiência PM'!$H$11="Sim",DATE(YEAR(TODAY()),MONTH(TODAY()),1),IF(OR('2. Experiência PM'!$F$11="",'2. Experiência PM'!$G$11=""),DATE(1900,1,1),DATE('2. Experiência PM'!$G$11,'2. Experiência PM'!$F$11,1)))),1,0))</f>
        <v>0</v>
      </c>
      <c r="F70">
        <f ca="1">IF(OR('2. Experiência PM'!$D$12="",'2. Experiência PM'!$E$12=""),0,IF(AND($A70&gt;=DATE('2. Experiência PM'!$E$12,'2. Experiência PM'!$D$12,1),$A70&lt;=IF('2. Experiência PM'!$H$12="Sim",DATE(YEAR(TODAY()),MONTH(TODAY()),1),IF(OR('2. Experiência PM'!$F$12="",'2. Experiência PM'!$G$12=""),DATE(1900,1,1),DATE('2. Experiência PM'!$G$12,'2. Experiência PM'!$F$12,1)))),1,0))</f>
        <v>0</v>
      </c>
      <c r="G70">
        <f ca="1">IF(OR('2. Experiência PM'!$D$13="",'2. Experiência PM'!$E$13=""),0,IF(AND($A70&gt;=DATE('2. Experiência PM'!$E$13,'2. Experiência PM'!$D$13,1),$A70&lt;=IF('2. Experiência PM'!$H$13="Sim",DATE(YEAR(TODAY()),MONTH(TODAY()),1),IF(OR('2. Experiência PM'!$F$13="",'2. Experiência PM'!$G$13=""),DATE(1900,1,1),DATE('2. Experiência PM'!$G$13,'2. Experiência PM'!$F$13,1)))),1,0))</f>
        <v>0</v>
      </c>
      <c r="H70">
        <f ca="1">IF(OR('2. Experiência PM'!$D$14="",'2. Experiência PM'!$E$14=""),0,IF(AND($A70&gt;=DATE('2. Experiência PM'!$E$14,'2. Experiência PM'!$D$14,1),$A70&lt;=IF('2. Experiência PM'!$H$14="Sim",DATE(YEAR(TODAY()),MONTH(TODAY()),1),IF(OR('2. Experiência PM'!$F$14="",'2. Experiência PM'!$G$14=""),DATE(1900,1,1),DATE('2. Experiência PM'!$G$14,'2. Experiência PM'!$F$14,1)))),1,0))</f>
        <v>0</v>
      </c>
      <c r="I70">
        <f ca="1">IF(OR('2. Experiência PM'!$D$15="",'2. Experiência PM'!$E$15=""),0,IF(AND($A70&gt;=DATE('2. Experiência PM'!$E$15,'2. Experiência PM'!$D$15,1),$A70&lt;=IF('2. Experiência PM'!$H$15="Sim",DATE(YEAR(TODAY()),MONTH(TODAY()),1),IF(OR('2. Experiência PM'!$F$15="",'2. Experiência PM'!$G$15=""),DATE(1900,1,1),DATE('2. Experiência PM'!$G$15,'2. Experiência PM'!$F$15,1)))),1,0))</f>
        <v>0</v>
      </c>
      <c r="J70">
        <f ca="1">IF(OR('2. Experiência PM'!$D$16="",'2. Experiência PM'!$E$16=""),0,IF(AND($A70&gt;=DATE('2. Experiência PM'!$E$16,'2. Experiência PM'!$D$16,1),$A70&lt;=IF('2. Experiência PM'!$H$16="Sim",DATE(YEAR(TODAY()),MONTH(TODAY()),1),IF(OR('2. Experiência PM'!$F$16="",'2. Experiência PM'!$G$16=""),DATE(1900,1,1),DATE('2. Experiência PM'!$G$16,'2. Experiência PM'!$F$16,1)))),1,0))</f>
        <v>0</v>
      </c>
      <c r="K70">
        <f ca="1">IF(OR('2. Experiência PM'!$D$17="",'2. Experiência PM'!$E$17=""),0,IF(AND($A70&gt;=DATE('2. Experiência PM'!$E$17,'2. Experiência PM'!$D$17,1),$A70&lt;=IF('2. Experiência PM'!$H$17="Sim",DATE(YEAR(TODAY()),MONTH(TODAY()),1),IF(OR('2. Experiência PM'!$F$17="",'2. Experiência PM'!$G$17=""),DATE(1900,1,1),DATE('2. Experiência PM'!$G$17,'2. Experiência PM'!$F$17,1)))),1,0))</f>
        <v>0</v>
      </c>
      <c r="L70">
        <v>0</v>
      </c>
      <c r="M70">
        <v>0</v>
      </c>
      <c r="N70">
        <v>0</v>
      </c>
      <c r="O70">
        <v>0</v>
      </c>
      <c r="P70">
        <f t="shared" ca="1" si="3"/>
        <v>0</v>
      </c>
      <c r="Q70">
        <f t="shared" ca="1" si="4"/>
        <v>0</v>
      </c>
    </row>
    <row r="71" spans="1:17" x14ac:dyDescent="0.45">
      <c r="A71" s="70">
        <f t="shared" ca="1" si="5"/>
        <v>41030</v>
      </c>
      <c r="B71">
        <f ca="1">IF(OR('2. Experiência PM'!$D$8="",'2. Experiência PM'!$E$8=""),0,IF(AND($A71&gt;=DATE('2. Experiência PM'!$E$8,'2. Experiência PM'!$D$8,1),$A71&lt;=IF('2. Experiência PM'!$H$8="Sim",DATE(YEAR(TODAY()),MONTH(TODAY()),1),IF(OR('2. Experiência PM'!$F$8="",'2. Experiência PM'!$G$8=""),DATE(1900,1,1),DATE('2. Experiência PM'!$G$8,'2. Experiência PM'!$F$8,1)))),1,0))</f>
        <v>0</v>
      </c>
      <c r="C71">
        <f ca="1">IF(OR('2. Experiência PM'!$D$9="",'2. Experiência PM'!$E$9=""),0,IF(AND($A71&gt;=DATE('2. Experiência PM'!$E$9,'2. Experiência PM'!$D$9,1),$A71&lt;=IF('2. Experiência PM'!$H$9="Sim",DATE(YEAR(TODAY()),MONTH(TODAY()),1),IF(OR('2. Experiência PM'!$F$9="",'2. Experiência PM'!$G$9=""),DATE(1900,1,1),DATE('2. Experiência PM'!$G$9,'2. Experiência PM'!$F$9,1)))),1,0))</f>
        <v>0</v>
      </c>
      <c r="D71">
        <f ca="1">IF(OR('2. Experiência PM'!$D$10="",'2. Experiência PM'!$E$10=""),0,IF(AND($A71&gt;=DATE('2. Experiência PM'!$E$10,'2. Experiência PM'!$D$10,1),$A71&lt;=IF('2. Experiência PM'!$H$10="Sim",DATE(YEAR(TODAY()),MONTH(TODAY()),1),IF(OR('2. Experiência PM'!$F$10="",'2. Experiência PM'!$G$10=""),DATE(1900,1,1),DATE('2. Experiência PM'!$G$10,'2. Experiência PM'!$F$10,1)))),1,0))</f>
        <v>0</v>
      </c>
      <c r="E71">
        <f ca="1">IF(OR('2. Experiência PM'!$D$11="",'2. Experiência PM'!$E$11=""),0,IF(AND($A71&gt;=DATE('2. Experiência PM'!$E$11,'2. Experiência PM'!$D$11,1),$A71&lt;=IF('2. Experiência PM'!$H$11="Sim",DATE(YEAR(TODAY()),MONTH(TODAY()),1),IF(OR('2. Experiência PM'!$F$11="",'2. Experiência PM'!$G$11=""),DATE(1900,1,1),DATE('2. Experiência PM'!$G$11,'2. Experiência PM'!$F$11,1)))),1,0))</f>
        <v>0</v>
      </c>
      <c r="F71">
        <f ca="1">IF(OR('2. Experiência PM'!$D$12="",'2. Experiência PM'!$E$12=""),0,IF(AND($A71&gt;=DATE('2. Experiência PM'!$E$12,'2. Experiência PM'!$D$12,1),$A71&lt;=IF('2. Experiência PM'!$H$12="Sim",DATE(YEAR(TODAY()),MONTH(TODAY()),1),IF(OR('2. Experiência PM'!$F$12="",'2. Experiência PM'!$G$12=""),DATE(1900,1,1),DATE('2. Experiência PM'!$G$12,'2. Experiência PM'!$F$12,1)))),1,0))</f>
        <v>0</v>
      </c>
      <c r="G71">
        <f ca="1">IF(OR('2. Experiência PM'!$D$13="",'2. Experiência PM'!$E$13=""),0,IF(AND($A71&gt;=DATE('2. Experiência PM'!$E$13,'2. Experiência PM'!$D$13,1),$A71&lt;=IF('2. Experiência PM'!$H$13="Sim",DATE(YEAR(TODAY()),MONTH(TODAY()),1),IF(OR('2. Experiência PM'!$F$13="",'2. Experiência PM'!$G$13=""),DATE(1900,1,1),DATE('2. Experiência PM'!$G$13,'2. Experiência PM'!$F$13,1)))),1,0))</f>
        <v>0</v>
      </c>
      <c r="H71">
        <f ca="1">IF(OR('2. Experiência PM'!$D$14="",'2. Experiência PM'!$E$14=""),0,IF(AND($A71&gt;=DATE('2. Experiência PM'!$E$14,'2. Experiência PM'!$D$14,1),$A71&lt;=IF('2. Experiência PM'!$H$14="Sim",DATE(YEAR(TODAY()),MONTH(TODAY()),1),IF(OR('2. Experiência PM'!$F$14="",'2. Experiência PM'!$G$14=""),DATE(1900,1,1),DATE('2. Experiência PM'!$G$14,'2. Experiência PM'!$F$14,1)))),1,0))</f>
        <v>0</v>
      </c>
      <c r="I71">
        <f ca="1">IF(OR('2. Experiência PM'!$D$15="",'2. Experiência PM'!$E$15=""),0,IF(AND($A71&gt;=DATE('2. Experiência PM'!$E$15,'2. Experiência PM'!$D$15,1),$A71&lt;=IF('2. Experiência PM'!$H$15="Sim",DATE(YEAR(TODAY()),MONTH(TODAY()),1),IF(OR('2. Experiência PM'!$F$15="",'2. Experiência PM'!$G$15=""),DATE(1900,1,1),DATE('2. Experiência PM'!$G$15,'2. Experiência PM'!$F$15,1)))),1,0))</f>
        <v>0</v>
      </c>
      <c r="J71">
        <f ca="1">IF(OR('2. Experiência PM'!$D$16="",'2. Experiência PM'!$E$16=""),0,IF(AND($A71&gt;=DATE('2. Experiência PM'!$E$16,'2. Experiência PM'!$D$16,1),$A71&lt;=IF('2. Experiência PM'!$H$16="Sim",DATE(YEAR(TODAY()),MONTH(TODAY()),1),IF(OR('2. Experiência PM'!$F$16="",'2. Experiência PM'!$G$16=""),DATE(1900,1,1),DATE('2. Experiência PM'!$G$16,'2. Experiência PM'!$F$16,1)))),1,0))</f>
        <v>0</v>
      </c>
      <c r="K71">
        <f ca="1">IF(OR('2. Experiência PM'!$D$17="",'2. Experiência PM'!$E$17=""),0,IF(AND($A71&gt;=DATE('2. Experiência PM'!$E$17,'2. Experiência PM'!$D$17,1),$A71&lt;=IF('2. Experiência PM'!$H$17="Sim",DATE(YEAR(TODAY()),MONTH(TODAY()),1),IF(OR('2. Experiência PM'!$F$17="",'2. Experiência PM'!$G$17=""),DATE(1900,1,1),DATE('2. Experiência PM'!$G$17,'2. Experiência PM'!$F$17,1)))),1,0))</f>
        <v>0</v>
      </c>
      <c r="L71">
        <v>0</v>
      </c>
      <c r="M71">
        <v>0</v>
      </c>
      <c r="N71">
        <v>0</v>
      </c>
      <c r="O71">
        <v>0</v>
      </c>
      <c r="P71">
        <f t="shared" ca="1" si="3"/>
        <v>0</v>
      </c>
      <c r="Q71">
        <f t="shared" ca="1" si="4"/>
        <v>0</v>
      </c>
    </row>
    <row r="72" spans="1:17" x14ac:dyDescent="0.45">
      <c r="A72" s="70">
        <f t="shared" ca="1" si="5"/>
        <v>41061</v>
      </c>
      <c r="B72">
        <f ca="1">IF(OR('2. Experiência PM'!$D$8="",'2. Experiência PM'!$E$8=""),0,IF(AND($A72&gt;=DATE('2. Experiência PM'!$E$8,'2. Experiência PM'!$D$8,1),$A72&lt;=IF('2. Experiência PM'!$H$8="Sim",DATE(YEAR(TODAY()),MONTH(TODAY()),1),IF(OR('2. Experiência PM'!$F$8="",'2. Experiência PM'!$G$8=""),DATE(1900,1,1),DATE('2. Experiência PM'!$G$8,'2. Experiência PM'!$F$8,1)))),1,0))</f>
        <v>0</v>
      </c>
      <c r="C72">
        <f ca="1">IF(OR('2. Experiência PM'!$D$9="",'2. Experiência PM'!$E$9=""),0,IF(AND($A72&gt;=DATE('2. Experiência PM'!$E$9,'2. Experiência PM'!$D$9,1),$A72&lt;=IF('2. Experiência PM'!$H$9="Sim",DATE(YEAR(TODAY()),MONTH(TODAY()),1),IF(OR('2. Experiência PM'!$F$9="",'2. Experiência PM'!$G$9=""),DATE(1900,1,1),DATE('2. Experiência PM'!$G$9,'2. Experiência PM'!$F$9,1)))),1,0))</f>
        <v>0</v>
      </c>
      <c r="D72">
        <f ca="1">IF(OR('2. Experiência PM'!$D$10="",'2. Experiência PM'!$E$10=""),0,IF(AND($A72&gt;=DATE('2. Experiência PM'!$E$10,'2. Experiência PM'!$D$10,1),$A72&lt;=IF('2. Experiência PM'!$H$10="Sim",DATE(YEAR(TODAY()),MONTH(TODAY()),1),IF(OR('2. Experiência PM'!$F$10="",'2. Experiência PM'!$G$10=""),DATE(1900,1,1),DATE('2. Experiência PM'!$G$10,'2. Experiência PM'!$F$10,1)))),1,0))</f>
        <v>0</v>
      </c>
      <c r="E72">
        <f ca="1">IF(OR('2. Experiência PM'!$D$11="",'2. Experiência PM'!$E$11=""),0,IF(AND($A72&gt;=DATE('2. Experiência PM'!$E$11,'2. Experiência PM'!$D$11,1),$A72&lt;=IF('2. Experiência PM'!$H$11="Sim",DATE(YEAR(TODAY()),MONTH(TODAY()),1),IF(OR('2. Experiência PM'!$F$11="",'2. Experiência PM'!$G$11=""),DATE(1900,1,1),DATE('2. Experiência PM'!$G$11,'2. Experiência PM'!$F$11,1)))),1,0))</f>
        <v>0</v>
      </c>
      <c r="F72">
        <f ca="1">IF(OR('2. Experiência PM'!$D$12="",'2. Experiência PM'!$E$12=""),0,IF(AND($A72&gt;=DATE('2. Experiência PM'!$E$12,'2. Experiência PM'!$D$12,1),$A72&lt;=IF('2. Experiência PM'!$H$12="Sim",DATE(YEAR(TODAY()),MONTH(TODAY()),1),IF(OR('2. Experiência PM'!$F$12="",'2. Experiência PM'!$G$12=""),DATE(1900,1,1),DATE('2. Experiência PM'!$G$12,'2. Experiência PM'!$F$12,1)))),1,0))</f>
        <v>0</v>
      </c>
      <c r="G72">
        <f ca="1">IF(OR('2. Experiência PM'!$D$13="",'2. Experiência PM'!$E$13=""),0,IF(AND($A72&gt;=DATE('2. Experiência PM'!$E$13,'2. Experiência PM'!$D$13,1),$A72&lt;=IF('2. Experiência PM'!$H$13="Sim",DATE(YEAR(TODAY()),MONTH(TODAY()),1),IF(OR('2. Experiência PM'!$F$13="",'2. Experiência PM'!$G$13=""),DATE(1900,1,1),DATE('2. Experiência PM'!$G$13,'2. Experiência PM'!$F$13,1)))),1,0))</f>
        <v>0</v>
      </c>
      <c r="H72">
        <f ca="1">IF(OR('2. Experiência PM'!$D$14="",'2. Experiência PM'!$E$14=""),0,IF(AND($A72&gt;=DATE('2. Experiência PM'!$E$14,'2. Experiência PM'!$D$14,1),$A72&lt;=IF('2. Experiência PM'!$H$14="Sim",DATE(YEAR(TODAY()),MONTH(TODAY()),1),IF(OR('2. Experiência PM'!$F$14="",'2. Experiência PM'!$G$14=""),DATE(1900,1,1),DATE('2. Experiência PM'!$G$14,'2. Experiência PM'!$F$14,1)))),1,0))</f>
        <v>0</v>
      </c>
      <c r="I72">
        <f ca="1">IF(OR('2. Experiência PM'!$D$15="",'2. Experiência PM'!$E$15=""),0,IF(AND($A72&gt;=DATE('2. Experiência PM'!$E$15,'2. Experiência PM'!$D$15,1),$A72&lt;=IF('2. Experiência PM'!$H$15="Sim",DATE(YEAR(TODAY()),MONTH(TODAY()),1),IF(OR('2. Experiência PM'!$F$15="",'2. Experiência PM'!$G$15=""),DATE(1900,1,1),DATE('2. Experiência PM'!$G$15,'2. Experiência PM'!$F$15,1)))),1,0))</f>
        <v>0</v>
      </c>
      <c r="J72">
        <f ca="1">IF(OR('2. Experiência PM'!$D$16="",'2. Experiência PM'!$E$16=""),0,IF(AND($A72&gt;=DATE('2. Experiência PM'!$E$16,'2. Experiência PM'!$D$16,1),$A72&lt;=IF('2. Experiência PM'!$H$16="Sim",DATE(YEAR(TODAY()),MONTH(TODAY()),1),IF(OR('2. Experiência PM'!$F$16="",'2. Experiência PM'!$G$16=""),DATE(1900,1,1),DATE('2. Experiência PM'!$G$16,'2. Experiência PM'!$F$16,1)))),1,0))</f>
        <v>0</v>
      </c>
      <c r="K72">
        <f ca="1">IF(OR('2. Experiência PM'!$D$17="",'2. Experiência PM'!$E$17=""),0,IF(AND($A72&gt;=DATE('2. Experiência PM'!$E$17,'2. Experiência PM'!$D$17,1),$A72&lt;=IF('2. Experiência PM'!$H$17="Sim",DATE(YEAR(TODAY()),MONTH(TODAY()),1),IF(OR('2. Experiência PM'!$F$17="",'2. Experiência PM'!$G$17=""),DATE(1900,1,1),DATE('2. Experiência PM'!$G$17,'2. Experiência PM'!$F$17,1)))),1,0))</f>
        <v>0</v>
      </c>
      <c r="L72">
        <v>0</v>
      </c>
      <c r="M72">
        <v>0</v>
      </c>
      <c r="N72">
        <v>0</v>
      </c>
      <c r="O72">
        <v>0</v>
      </c>
      <c r="P72">
        <f t="shared" ca="1" si="3"/>
        <v>0</v>
      </c>
      <c r="Q72">
        <f t="shared" ca="1" si="4"/>
        <v>0</v>
      </c>
    </row>
    <row r="73" spans="1:17" x14ac:dyDescent="0.45">
      <c r="A73" s="70">
        <f t="shared" ca="1" si="5"/>
        <v>41091</v>
      </c>
      <c r="B73">
        <f ca="1">IF(OR('2. Experiência PM'!$D$8="",'2. Experiência PM'!$E$8=""),0,IF(AND($A73&gt;=DATE('2. Experiência PM'!$E$8,'2. Experiência PM'!$D$8,1),$A73&lt;=IF('2. Experiência PM'!$H$8="Sim",DATE(YEAR(TODAY()),MONTH(TODAY()),1),IF(OR('2. Experiência PM'!$F$8="",'2. Experiência PM'!$G$8=""),DATE(1900,1,1),DATE('2. Experiência PM'!$G$8,'2. Experiência PM'!$F$8,1)))),1,0))</f>
        <v>0</v>
      </c>
      <c r="C73">
        <f ca="1">IF(OR('2. Experiência PM'!$D$9="",'2. Experiência PM'!$E$9=""),0,IF(AND($A73&gt;=DATE('2. Experiência PM'!$E$9,'2. Experiência PM'!$D$9,1),$A73&lt;=IF('2. Experiência PM'!$H$9="Sim",DATE(YEAR(TODAY()),MONTH(TODAY()),1),IF(OR('2. Experiência PM'!$F$9="",'2. Experiência PM'!$G$9=""),DATE(1900,1,1),DATE('2. Experiência PM'!$G$9,'2. Experiência PM'!$F$9,1)))),1,0))</f>
        <v>0</v>
      </c>
      <c r="D73">
        <f ca="1">IF(OR('2. Experiência PM'!$D$10="",'2. Experiência PM'!$E$10=""),0,IF(AND($A73&gt;=DATE('2. Experiência PM'!$E$10,'2. Experiência PM'!$D$10,1),$A73&lt;=IF('2. Experiência PM'!$H$10="Sim",DATE(YEAR(TODAY()),MONTH(TODAY()),1),IF(OR('2. Experiência PM'!$F$10="",'2. Experiência PM'!$G$10=""),DATE(1900,1,1),DATE('2. Experiência PM'!$G$10,'2. Experiência PM'!$F$10,1)))),1,0))</f>
        <v>0</v>
      </c>
      <c r="E73">
        <f ca="1">IF(OR('2. Experiência PM'!$D$11="",'2. Experiência PM'!$E$11=""),0,IF(AND($A73&gt;=DATE('2. Experiência PM'!$E$11,'2. Experiência PM'!$D$11,1),$A73&lt;=IF('2. Experiência PM'!$H$11="Sim",DATE(YEAR(TODAY()),MONTH(TODAY()),1),IF(OR('2. Experiência PM'!$F$11="",'2. Experiência PM'!$G$11=""),DATE(1900,1,1),DATE('2. Experiência PM'!$G$11,'2. Experiência PM'!$F$11,1)))),1,0))</f>
        <v>0</v>
      </c>
      <c r="F73">
        <f ca="1">IF(OR('2. Experiência PM'!$D$12="",'2. Experiência PM'!$E$12=""),0,IF(AND($A73&gt;=DATE('2. Experiência PM'!$E$12,'2. Experiência PM'!$D$12,1),$A73&lt;=IF('2. Experiência PM'!$H$12="Sim",DATE(YEAR(TODAY()),MONTH(TODAY()),1),IF(OR('2. Experiência PM'!$F$12="",'2. Experiência PM'!$G$12=""),DATE(1900,1,1),DATE('2. Experiência PM'!$G$12,'2. Experiência PM'!$F$12,1)))),1,0))</f>
        <v>0</v>
      </c>
      <c r="G73">
        <f ca="1">IF(OR('2. Experiência PM'!$D$13="",'2. Experiência PM'!$E$13=""),0,IF(AND($A73&gt;=DATE('2. Experiência PM'!$E$13,'2. Experiência PM'!$D$13,1),$A73&lt;=IF('2. Experiência PM'!$H$13="Sim",DATE(YEAR(TODAY()),MONTH(TODAY()),1),IF(OR('2. Experiência PM'!$F$13="",'2. Experiência PM'!$G$13=""),DATE(1900,1,1),DATE('2. Experiência PM'!$G$13,'2. Experiência PM'!$F$13,1)))),1,0))</f>
        <v>0</v>
      </c>
      <c r="H73">
        <f ca="1">IF(OR('2. Experiência PM'!$D$14="",'2. Experiência PM'!$E$14=""),0,IF(AND($A73&gt;=DATE('2. Experiência PM'!$E$14,'2. Experiência PM'!$D$14,1),$A73&lt;=IF('2. Experiência PM'!$H$14="Sim",DATE(YEAR(TODAY()),MONTH(TODAY()),1),IF(OR('2. Experiência PM'!$F$14="",'2. Experiência PM'!$G$14=""),DATE(1900,1,1),DATE('2. Experiência PM'!$G$14,'2. Experiência PM'!$F$14,1)))),1,0))</f>
        <v>0</v>
      </c>
      <c r="I73">
        <f ca="1">IF(OR('2. Experiência PM'!$D$15="",'2. Experiência PM'!$E$15=""),0,IF(AND($A73&gt;=DATE('2. Experiência PM'!$E$15,'2. Experiência PM'!$D$15,1),$A73&lt;=IF('2. Experiência PM'!$H$15="Sim",DATE(YEAR(TODAY()),MONTH(TODAY()),1),IF(OR('2. Experiência PM'!$F$15="",'2. Experiência PM'!$G$15=""),DATE(1900,1,1),DATE('2. Experiência PM'!$G$15,'2. Experiência PM'!$F$15,1)))),1,0))</f>
        <v>0</v>
      </c>
      <c r="J73">
        <f ca="1">IF(OR('2. Experiência PM'!$D$16="",'2. Experiência PM'!$E$16=""),0,IF(AND($A73&gt;=DATE('2. Experiência PM'!$E$16,'2. Experiência PM'!$D$16,1),$A73&lt;=IF('2. Experiência PM'!$H$16="Sim",DATE(YEAR(TODAY()),MONTH(TODAY()),1),IF(OR('2. Experiência PM'!$F$16="",'2. Experiência PM'!$G$16=""),DATE(1900,1,1),DATE('2. Experiência PM'!$G$16,'2. Experiência PM'!$F$16,1)))),1,0))</f>
        <v>0</v>
      </c>
      <c r="K73">
        <f ca="1">IF(OR('2. Experiência PM'!$D$17="",'2. Experiência PM'!$E$17=""),0,IF(AND($A73&gt;=DATE('2. Experiência PM'!$E$17,'2. Experiência PM'!$D$17,1),$A73&lt;=IF('2. Experiência PM'!$H$17="Sim",DATE(YEAR(TODAY()),MONTH(TODAY()),1),IF(OR('2. Experiência PM'!$F$17="",'2. Experiência PM'!$G$17=""),DATE(1900,1,1),DATE('2. Experiência PM'!$G$17,'2. Experiência PM'!$F$17,1)))),1,0))</f>
        <v>0</v>
      </c>
      <c r="L73">
        <v>0</v>
      </c>
      <c r="M73">
        <v>0</v>
      </c>
      <c r="N73">
        <v>0</v>
      </c>
      <c r="O73">
        <v>0</v>
      </c>
      <c r="P73">
        <f t="shared" ca="1" si="3"/>
        <v>0</v>
      </c>
      <c r="Q73">
        <f t="shared" ca="1" si="4"/>
        <v>0</v>
      </c>
    </row>
    <row r="74" spans="1:17" x14ac:dyDescent="0.45">
      <c r="A74" s="70">
        <f t="shared" ca="1" si="5"/>
        <v>41122</v>
      </c>
      <c r="B74">
        <f ca="1">IF(OR('2. Experiência PM'!$D$8="",'2. Experiência PM'!$E$8=""),0,IF(AND($A74&gt;=DATE('2. Experiência PM'!$E$8,'2. Experiência PM'!$D$8,1),$A74&lt;=IF('2. Experiência PM'!$H$8="Sim",DATE(YEAR(TODAY()),MONTH(TODAY()),1),IF(OR('2. Experiência PM'!$F$8="",'2. Experiência PM'!$G$8=""),DATE(1900,1,1),DATE('2. Experiência PM'!$G$8,'2. Experiência PM'!$F$8,1)))),1,0))</f>
        <v>0</v>
      </c>
      <c r="C74">
        <f ca="1">IF(OR('2. Experiência PM'!$D$9="",'2. Experiência PM'!$E$9=""),0,IF(AND($A74&gt;=DATE('2. Experiência PM'!$E$9,'2. Experiência PM'!$D$9,1),$A74&lt;=IF('2. Experiência PM'!$H$9="Sim",DATE(YEAR(TODAY()),MONTH(TODAY()),1),IF(OR('2. Experiência PM'!$F$9="",'2. Experiência PM'!$G$9=""),DATE(1900,1,1),DATE('2. Experiência PM'!$G$9,'2. Experiência PM'!$F$9,1)))),1,0))</f>
        <v>0</v>
      </c>
      <c r="D74">
        <f ca="1">IF(OR('2. Experiência PM'!$D$10="",'2. Experiência PM'!$E$10=""),0,IF(AND($A74&gt;=DATE('2. Experiência PM'!$E$10,'2. Experiência PM'!$D$10,1),$A74&lt;=IF('2. Experiência PM'!$H$10="Sim",DATE(YEAR(TODAY()),MONTH(TODAY()),1),IF(OR('2. Experiência PM'!$F$10="",'2. Experiência PM'!$G$10=""),DATE(1900,1,1),DATE('2. Experiência PM'!$G$10,'2. Experiência PM'!$F$10,1)))),1,0))</f>
        <v>0</v>
      </c>
      <c r="E74">
        <f ca="1">IF(OR('2. Experiência PM'!$D$11="",'2. Experiência PM'!$E$11=""),0,IF(AND($A74&gt;=DATE('2. Experiência PM'!$E$11,'2. Experiência PM'!$D$11,1),$A74&lt;=IF('2. Experiência PM'!$H$11="Sim",DATE(YEAR(TODAY()),MONTH(TODAY()),1),IF(OR('2. Experiência PM'!$F$11="",'2. Experiência PM'!$G$11=""),DATE(1900,1,1),DATE('2. Experiência PM'!$G$11,'2. Experiência PM'!$F$11,1)))),1,0))</f>
        <v>0</v>
      </c>
      <c r="F74">
        <f ca="1">IF(OR('2. Experiência PM'!$D$12="",'2. Experiência PM'!$E$12=""),0,IF(AND($A74&gt;=DATE('2. Experiência PM'!$E$12,'2. Experiência PM'!$D$12,1),$A74&lt;=IF('2. Experiência PM'!$H$12="Sim",DATE(YEAR(TODAY()),MONTH(TODAY()),1),IF(OR('2. Experiência PM'!$F$12="",'2. Experiência PM'!$G$12=""),DATE(1900,1,1),DATE('2. Experiência PM'!$G$12,'2. Experiência PM'!$F$12,1)))),1,0))</f>
        <v>0</v>
      </c>
      <c r="G74">
        <f ca="1">IF(OR('2. Experiência PM'!$D$13="",'2. Experiência PM'!$E$13=""),0,IF(AND($A74&gt;=DATE('2. Experiência PM'!$E$13,'2. Experiência PM'!$D$13,1),$A74&lt;=IF('2. Experiência PM'!$H$13="Sim",DATE(YEAR(TODAY()),MONTH(TODAY()),1),IF(OR('2. Experiência PM'!$F$13="",'2. Experiência PM'!$G$13=""),DATE(1900,1,1),DATE('2. Experiência PM'!$G$13,'2. Experiência PM'!$F$13,1)))),1,0))</f>
        <v>0</v>
      </c>
      <c r="H74">
        <f ca="1">IF(OR('2. Experiência PM'!$D$14="",'2. Experiência PM'!$E$14=""),0,IF(AND($A74&gt;=DATE('2. Experiência PM'!$E$14,'2. Experiência PM'!$D$14,1),$A74&lt;=IF('2. Experiência PM'!$H$14="Sim",DATE(YEAR(TODAY()),MONTH(TODAY()),1),IF(OR('2. Experiência PM'!$F$14="",'2. Experiência PM'!$G$14=""),DATE(1900,1,1),DATE('2. Experiência PM'!$G$14,'2. Experiência PM'!$F$14,1)))),1,0))</f>
        <v>0</v>
      </c>
      <c r="I74">
        <f ca="1">IF(OR('2. Experiência PM'!$D$15="",'2. Experiência PM'!$E$15=""),0,IF(AND($A74&gt;=DATE('2. Experiência PM'!$E$15,'2. Experiência PM'!$D$15,1),$A74&lt;=IF('2. Experiência PM'!$H$15="Sim",DATE(YEAR(TODAY()),MONTH(TODAY()),1),IF(OR('2. Experiência PM'!$F$15="",'2. Experiência PM'!$G$15=""),DATE(1900,1,1),DATE('2. Experiência PM'!$G$15,'2. Experiência PM'!$F$15,1)))),1,0))</f>
        <v>0</v>
      </c>
      <c r="J74">
        <f ca="1">IF(OR('2. Experiência PM'!$D$16="",'2. Experiência PM'!$E$16=""),0,IF(AND($A74&gt;=DATE('2. Experiência PM'!$E$16,'2. Experiência PM'!$D$16,1),$A74&lt;=IF('2. Experiência PM'!$H$16="Sim",DATE(YEAR(TODAY()),MONTH(TODAY()),1),IF(OR('2. Experiência PM'!$F$16="",'2. Experiência PM'!$G$16=""),DATE(1900,1,1),DATE('2. Experiência PM'!$G$16,'2. Experiência PM'!$F$16,1)))),1,0))</f>
        <v>0</v>
      </c>
      <c r="K74">
        <f ca="1">IF(OR('2. Experiência PM'!$D$17="",'2. Experiência PM'!$E$17=""),0,IF(AND($A74&gt;=DATE('2. Experiência PM'!$E$17,'2. Experiência PM'!$D$17,1),$A74&lt;=IF('2. Experiência PM'!$H$17="Sim",DATE(YEAR(TODAY()),MONTH(TODAY()),1),IF(OR('2. Experiência PM'!$F$17="",'2. Experiência PM'!$G$17=""),DATE(1900,1,1),DATE('2. Experiência PM'!$G$17,'2. Experiência PM'!$F$17,1)))),1,0))</f>
        <v>0</v>
      </c>
      <c r="L74">
        <v>0</v>
      </c>
      <c r="M74">
        <v>0</v>
      </c>
      <c r="N74">
        <v>0</v>
      </c>
      <c r="O74">
        <v>0</v>
      </c>
      <c r="P74">
        <f t="shared" ca="1" si="3"/>
        <v>0</v>
      </c>
      <c r="Q74">
        <f t="shared" ca="1" si="4"/>
        <v>0</v>
      </c>
    </row>
    <row r="75" spans="1:17" x14ac:dyDescent="0.45">
      <c r="A75" s="70">
        <f t="shared" ca="1" si="5"/>
        <v>41153</v>
      </c>
      <c r="B75">
        <f ca="1">IF(OR('2. Experiência PM'!$D$8="",'2. Experiência PM'!$E$8=""),0,IF(AND($A75&gt;=DATE('2. Experiência PM'!$E$8,'2. Experiência PM'!$D$8,1),$A75&lt;=IF('2. Experiência PM'!$H$8="Sim",DATE(YEAR(TODAY()),MONTH(TODAY()),1),IF(OR('2. Experiência PM'!$F$8="",'2. Experiência PM'!$G$8=""),DATE(1900,1,1),DATE('2. Experiência PM'!$G$8,'2. Experiência PM'!$F$8,1)))),1,0))</f>
        <v>0</v>
      </c>
      <c r="C75">
        <f ca="1">IF(OR('2. Experiência PM'!$D$9="",'2. Experiência PM'!$E$9=""),0,IF(AND($A75&gt;=DATE('2. Experiência PM'!$E$9,'2. Experiência PM'!$D$9,1),$A75&lt;=IF('2. Experiência PM'!$H$9="Sim",DATE(YEAR(TODAY()),MONTH(TODAY()),1),IF(OR('2. Experiência PM'!$F$9="",'2. Experiência PM'!$G$9=""),DATE(1900,1,1),DATE('2. Experiência PM'!$G$9,'2. Experiência PM'!$F$9,1)))),1,0))</f>
        <v>0</v>
      </c>
      <c r="D75">
        <f ca="1">IF(OR('2. Experiência PM'!$D$10="",'2. Experiência PM'!$E$10=""),0,IF(AND($A75&gt;=DATE('2. Experiência PM'!$E$10,'2. Experiência PM'!$D$10,1),$A75&lt;=IF('2. Experiência PM'!$H$10="Sim",DATE(YEAR(TODAY()),MONTH(TODAY()),1),IF(OR('2. Experiência PM'!$F$10="",'2. Experiência PM'!$G$10=""),DATE(1900,1,1),DATE('2. Experiência PM'!$G$10,'2. Experiência PM'!$F$10,1)))),1,0))</f>
        <v>0</v>
      </c>
      <c r="E75">
        <f ca="1">IF(OR('2. Experiência PM'!$D$11="",'2. Experiência PM'!$E$11=""),0,IF(AND($A75&gt;=DATE('2. Experiência PM'!$E$11,'2. Experiência PM'!$D$11,1),$A75&lt;=IF('2. Experiência PM'!$H$11="Sim",DATE(YEAR(TODAY()),MONTH(TODAY()),1),IF(OR('2. Experiência PM'!$F$11="",'2. Experiência PM'!$G$11=""),DATE(1900,1,1),DATE('2. Experiência PM'!$G$11,'2. Experiência PM'!$F$11,1)))),1,0))</f>
        <v>0</v>
      </c>
      <c r="F75">
        <f ca="1">IF(OR('2. Experiência PM'!$D$12="",'2. Experiência PM'!$E$12=""),0,IF(AND($A75&gt;=DATE('2. Experiência PM'!$E$12,'2. Experiência PM'!$D$12,1),$A75&lt;=IF('2. Experiência PM'!$H$12="Sim",DATE(YEAR(TODAY()),MONTH(TODAY()),1),IF(OR('2. Experiência PM'!$F$12="",'2. Experiência PM'!$G$12=""),DATE(1900,1,1),DATE('2. Experiência PM'!$G$12,'2. Experiência PM'!$F$12,1)))),1,0))</f>
        <v>0</v>
      </c>
      <c r="G75">
        <f ca="1">IF(OR('2. Experiência PM'!$D$13="",'2. Experiência PM'!$E$13=""),0,IF(AND($A75&gt;=DATE('2. Experiência PM'!$E$13,'2. Experiência PM'!$D$13,1),$A75&lt;=IF('2. Experiência PM'!$H$13="Sim",DATE(YEAR(TODAY()),MONTH(TODAY()),1),IF(OR('2. Experiência PM'!$F$13="",'2. Experiência PM'!$G$13=""),DATE(1900,1,1),DATE('2. Experiência PM'!$G$13,'2. Experiência PM'!$F$13,1)))),1,0))</f>
        <v>0</v>
      </c>
      <c r="H75">
        <f ca="1">IF(OR('2. Experiência PM'!$D$14="",'2. Experiência PM'!$E$14=""),0,IF(AND($A75&gt;=DATE('2. Experiência PM'!$E$14,'2. Experiência PM'!$D$14,1),$A75&lt;=IF('2. Experiência PM'!$H$14="Sim",DATE(YEAR(TODAY()),MONTH(TODAY()),1),IF(OR('2. Experiência PM'!$F$14="",'2. Experiência PM'!$G$14=""),DATE(1900,1,1),DATE('2. Experiência PM'!$G$14,'2. Experiência PM'!$F$14,1)))),1,0))</f>
        <v>0</v>
      </c>
      <c r="I75">
        <f ca="1">IF(OR('2. Experiência PM'!$D$15="",'2. Experiência PM'!$E$15=""),0,IF(AND($A75&gt;=DATE('2. Experiência PM'!$E$15,'2. Experiência PM'!$D$15,1),$A75&lt;=IF('2. Experiência PM'!$H$15="Sim",DATE(YEAR(TODAY()),MONTH(TODAY()),1),IF(OR('2. Experiência PM'!$F$15="",'2. Experiência PM'!$G$15=""),DATE(1900,1,1),DATE('2. Experiência PM'!$G$15,'2. Experiência PM'!$F$15,1)))),1,0))</f>
        <v>0</v>
      </c>
      <c r="J75">
        <f ca="1">IF(OR('2. Experiência PM'!$D$16="",'2. Experiência PM'!$E$16=""),0,IF(AND($A75&gt;=DATE('2. Experiência PM'!$E$16,'2. Experiência PM'!$D$16,1),$A75&lt;=IF('2. Experiência PM'!$H$16="Sim",DATE(YEAR(TODAY()),MONTH(TODAY()),1),IF(OR('2. Experiência PM'!$F$16="",'2. Experiência PM'!$G$16=""),DATE(1900,1,1),DATE('2. Experiência PM'!$G$16,'2. Experiência PM'!$F$16,1)))),1,0))</f>
        <v>0</v>
      </c>
      <c r="K75">
        <f ca="1">IF(OR('2. Experiência PM'!$D$17="",'2. Experiência PM'!$E$17=""),0,IF(AND($A75&gt;=DATE('2. Experiência PM'!$E$17,'2. Experiência PM'!$D$17,1),$A75&lt;=IF('2. Experiência PM'!$H$17="Sim",DATE(YEAR(TODAY()),MONTH(TODAY()),1),IF(OR('2. Experiência PM'!$F$17="",'2. Experiência PM'!$G$17=""),DATE(1900,1,1),DATE('2. Experiência PM'!$G$17,'2. Experiência PM'!$F$17,1)))),1,0))</f>
        <v>0</v>
      </c>
      <c r="L75">
        <v>0</v>
      </c>
      <c r="M75">
        <v>0</v>
      </c>
      <c r="N75">
        <v>0</v>
      </c>
      <c r="O75">
        <v>0</v>
      </c>
      <c r="P75">
        <f t="shared" ca="1" si="3"/>
        <v>0</v>
      </c>
      <c r="Q75">
        <f t="shared" ca="1" si="4"/>
        <v>0</v>
      </c>
    </row>
    <row r="76" spans="1:17" x14ac:dyDescent="0.45">
      <c r="A76" s="70">
        <f t="shared" ca="1" si="5"/>
        <v>41183</v>
      </c>
      <c r="B76">
        <f ca="1">IF(OR('2. Experiência PM'!$D$8="",'2. Experiência PM'!$E$8=""),0,IF(AND($A76&gt;=DATE('2. Experiência PM'!$E$8,'2. Experiência PM'!$D$8,1),$A76&lt;=IF('2. Experiência PM'!$H$8="Sim",DATE(YEAR(TODAY()),MONTH(TODAY()),1),IF(OR('2. Experiência PM'!$F$8="",'2. Experiência PM'!$G$8=""),DATE(1900,1,1),DATE('2. Experiência PM'!$G$8,'2. Experiência PM'!$F$8,1)))),1,0))</f>
        <v>0</v>
      </c>
      <c r="C76">
        <f ca="1">IF(OR('2. Experiência PM'!$D$9="",'2. Experiência PM'!$E$9=""),0,IF(AND($A76&gt;=DATE('2. Experiência PM'!$E$9,'2. Experiência PM'!$D$9,1),$A76&lt;=IF('2. Experiência PM'!$H$9="Sim",DATE(YEAR(TODAY()),MONTH(TODAY()),1),IF(OR('2. Experiência PM'!$F$9="",'2. Experiência PM'!$G$9=""),DATE(1900,1,1),DATE('2. Experiência PM'!$G$9,'2. Experiência PM'!$F$9,1)))),1,0))</f>
        <v>0</v>
      </c>
      <c r="D76">
        <f ca="1">IF(OR('2. Experiência PM'!$D$10="",'2. Experiência PM'!$E$10=""),0,IF(AND($A76&gt;=DATE('2. Experiência PM'!$E$10,'2. Experiência PM'!$D$10,1),$A76&lt;=IF('2. Experiência PM'!$H$10="Sim",DATE(YEAR(TODAY()),MONTH(TODAY()),1),IF(OR('2. Experiência PM'!$F$10="",'2. Experiência PM'!$G$10=""),DATE(1900,1,1),DATE('2. Experiência PM'!$G$10,'2. Experiência PM'!$F$10,1)))),1,0))</f>
        <v>0</v>
      </c>
      <c r="E76">
        <f ca="1">IF(OR('2. Experiência PM'!$D$11="",'2. Experiência PM'!$E$11=""),0,IF(AND($A76&gt;=DATE('2. Experiência PM'!$E$11,'2. Experiência PM'!$D$11,1),$A76&lt;=IF('2. Experiência PM'!$H$11="Sim",DATE(YEAR(TODAY()),MONTH(TODAY()),1),IF(OR('2. Experiência PM'!$F$11="",'2. Experiência PM'!$G$11=""),DATE(1900,1,1),DATE('2. Experiência PM'!$G$11,'2. Experiência PM'!$F$11,1)))),1,0))</f>
        <v>0</v>
      </c>
      <c r="F76">
        <f ca="1">IF(OR('2. Experiência PM'!$D$12="",'2. Experiência PM'!$E$12=""),0,IF(AND($A76&gt;=DATE('2. Experiência PM'!$E$12,'2. Experiência PM'!$D$12,1),$A76&lt;=IF('2. Experiência PM'!$H$12="Sim",DATE(YEAR(TODAY()),MONTH(TODAY()),1),IF(OR('2. Experiência PM'!$F$12="",'2. Experiência PM'!$G$12=""),DATE(1900,1,1),DATE('2. Experiência PM'!$G$12,'2. Experiência PM'!$F$12,1)))),1,0))</f>
        <v>0</v>
      </c>
      <c r="G76">
        <f ca="1">IF(OR('2. Experiência PM'!$D$13="",'2. Experiência PM'!$E$13=""),0,IF(AND($A76&gt;=DATE('2. Experiência PM'!$E$13,'2. Experiência PM'!$D$13,1),$A76&lt;=IF('2. Experiência PM'!$H$13="Sim",DATE(YEAR(TODAY()),MONTH(TODAY()),1),IF(OR('2. Experiência PM'!$F$13="",'2. Experiência PM'!$G$13=""),DATE(1900,1,1),DATE('2. Experiência PM'!$G$13,'2. Experiência PM'!$F$13,1)))),1,0))</f>
        <v>0</v>
      </c>
      <c r="H76">
        <f ca="1">IF(OR('2. Experiência PM'!$D$14="",'2. Experiência PM'!$E$14=""),0,IF(AND($A76&gt;=DATE('2. Experiência PM'!$E$14,'2. Experiência PM'!$D$14,1),$A76&lt;=IF('2. Experiência PM'!$H$14="Sim",DATE(YEAR(TODAY()),MONTH(TODAY()),1),IF(OR('2. Experiência PM'!$F$14="",'2. Experiência PM'!$G$14=""),DATE(1900,1,1),DATE('2. Experiência PM'!$G$14,'2. Experiência PM'!$F$14,1)))),1,0))</f>
        <v>0</v>
      </c>
      <c r="I76">
        <f ca="1">IF(OR('2. Experiência PM'!$D$15="",'2. Experiência PM'!$E$15=""),0,IF(AND($A76&gt;=DATE('2. Experiência PM'!$E$15,'2. Experiência PM'!$D$15,1),$A76&lt;=IF('2. Experiência PM'!$H$15="Sim",DATE(YEAR(TODAY()),MONTH(TODAY()),1),IF(OR('2. Experiência PM'!$F$15="",'2. Experiência PM'!$G$15=""),DATE(1900,1,1),DATE('2. Experiência PM'!$G$15,'2. Experiência PM'!$F$15,1)))),1,0))</f>
        <v>0</v>
      </c>
      <c r="J76">
        <f ca="1">IF(OR('2. Experiência PM'!$D$16="",'2. Experiência PM'!$E$16=""),0,IF(AND($A76&gt;=DATE('2. Experiência PM'!$E$16,'2. Experiência PM'!$D$16,1),$A76&lt;=IF('2. Experiência PM'!$H$16="Sim",DATE(YEAR(TODAY()),MONTH(TODAY()),1),IF(OR('2. Experiência PM'!$F$16="",'2. Experiência PM'!$G$16=""),DATE(1900,1,1),DATE('2. Experiência PM'!$G$16,'2. Experiência PM'!$F$16,1)))),1,0))</f>
        <v>0</v>
      </c>
      <c r="K76">
        <f ca="1">IF(OR('2. Experiência PM'!$D$17="",'2. Experiência PM'!$E$17=""),0,IF(AND($A76&gt;=DATE('2. Experiência PM'!$E$17,'2. Experiência PM'!$D$17,1),$A76&lt;=IF('2. Experiência PM'!$H$17="Sim",DATE(YEAR(TODAY()),MONTH(TODAY()),1),IF(OR('2. Experiência PM'!$F$17="",'2. Experiência PM'!$G$17=""),DATE(1900,1,1),DATE('2. Experiência PM'!$G$17,'2. Experiência PM'!$F$17,1)))),1,0))</f>
        <v>0</v>
      </c>
      <c r="L76">
        <v>0</v>
      </c>
      <c r="M76">
        <v>0</v>
      </c>
      <c r="N76">
        <v>0</v>
      </c>
      <c r="O76">
        <v>0</v>
      </c>
      <c r="P76">
        <f t="shared" ca="1" si="3"/>
        <v>0</v>
      </c>
      <c r="Q76">
        <f t="shared" ca="1" si="4"/>
        <v>0</v>
      </c>
    </row>
    <row r="77" spans="1:17" x14ac:dyDescent="0.45">
      <c r="A77" s="70">
        <f t="shared" ca="1" si="5"/>
        <v>41214</v>
      </c>
      <c r="B77">
        <f ca="1">IF(OR('2. Experiência PM'!$D$8="",'2. Experiência PM'!$E$8=""),0,IF(AND($A77&gt;=DATE('2. Experiência PM'!$E$8,'2. Experiência PM'!$D$8,1),$A77&lt;=IF('2. Experiência PM'!$H$8="Sim",DATE(YEAR(TODAY()),MONTH(TODAY()),1),IF(OR('2. Experiência PM'!$F$8="",'2. Experiência PM'!$G$8=""),DATE(1900,1,1),DATE('2. Experiência PM'!$G$8,'2. Experiência PM'!$F$8,1)))),1,0))</f>
        <v>0</v>
      </c>
      <c r="C77">
        <f ca="1">IF(OR('2. Experiência PM'!$D$9="",'2. Experiência PM'!$E$9=""),0,IF(AND($A77&gt;=DATE('2. Experiência PM'!$E$9,'2. Experiência PM'!$D$9,1),$A77&lt;=IF('2. Experiência PM'!$H$9="Sim",DATE(YEAR(TODAY()),MONTH(TODAY()),1),IF(OR('2. Experiência PM'!$F$9="",'2. Experiência PM'!$G$9=""),DATE(1900,1,1),DATE('2. Experiência PM'!$G$9,'2. Experiência PM'!$F$9,1)))),1,0))</f>
        <v>0</v>
      </c>
      <c r="D77">
        <f ca="1">IF(OR('2. Experiência PM'!$D$10="",'2. Experiência PM'!$E$10=""),0,IF(AND($A77&gt;=DATE('2. Experiência PM'!$E$10,'2. Experiência PM'!$D$10,1),$A77&lt;=IF('2. Experiência PM'!$H$10="Sim",DATE(YEAR(TODAY()),MONTH(TODAY()),1),IF(OR('2. Experiência PM'!$F$10="",'2. Experiência PM'!$G$10=""),DATE(1900,1,1),DATE('2. Experiência PM'!$G$10,'2. Experiência PM'!$F$10,1)))),1,0))</f>
        <v>0</v>
      </c>
      <c r="E77">
        <f ca="1">IF(OR('2. Experiência PM'!$D$11="",'2. Experiência PM'!$E$11=""),0,IF(AND($A77&gt;=DATE('2. Experiência PM'!$E$11,'2. Experiência PM'!$D$11,1),$A77&lt;=IF('2. Experiência PM'!$H$11="Sim",DATE(YEAR(TODAY()),MONTH(TODAY()),1),IF(OR('2. Experiência PM'!$F$11="",'2. Experiência PM'!$G$11=""),DATE(1900,1,1),DATE('2. Experiência PM'!$G$11,'2. Experiência PM'!$F$11,1)))),1,0))</f>
        <v>0</v>
      </c>
      <c r="F77">
        <f ca="1">IF(OR('2. Experiência PM'!$D$12="",'2. Experiência PM'!$E$12=""),0,IF(AND($A77&gt;=DATE('2. Experiência PM'!$E$12,'2. Experiência PM'!$D$12,1),$A77&lt;=IF('2. Experiência PM'!$H$12="Sim",DATE(YEAR(TODAY()),MONTH(TODAY()),1),IF(OR('2. Experiência PM'!$F$12="",'2. Experiência PM'!$G$12=""),DATE(1900,1,1),DATE('2. Experiência PM'!$G$12,'2. Experiência PM'!$F$12,1)))),1,0))</f>
        <v>0</v>
      </c>
      <c r="G77">
        <f ca="1">IF(OR('2. Experiência PM'!$D$13="",'2. Experiência PM'!$E$13=""),0,IF(AND($A77&gt;=DATE('2. Experiência PM'!$E$13,'2. Experiência PM'!$D$13,1),$A77&lt;=IF('2. Experiência PM'!$H$13="Sim",DATE(YEAR(TODAY()),MONTH(TODAY()),1),IF(OR('2. Experiência PM'!$F$13="",'2. Experiência PM'!$G$13=""),DATE(1900,1,1),DATE('2. Experiência PM'!$G$13,'2. Experiência PM'!$F$13,1)))),1,0))</f>
        <v>0</v>
      </c>
      <c r="H77">
        <f ca="1">IF(OR('2. Experiência PM'!$D$14="",'2. Experiência PM'!$E$14=""),0,IF(AND($A77&gt;=DATE('2. Experiência PM'!$E$14,'2. Experiência PM'!$D$14,1),$A77&lt;=IF('2. Experiência PM'!$H$14="Sim",DATE(YEAR(TODAY()),MONTH(TODAY()),1),IF(OR('2. Experiência PM'!$F$14="",'2. Experiência PM'!$G$14=""),DATE(1900,1,1),DATE('2. Experiência PM'!$G$14,'2. Experiência PM'!$F$14,1)))),1,0))</f>
        <v>0</v>
      </c>
      <c r="I77">
        <f ca="1">IF(OR('2. Experiência PM'!$D$15="",'2. Experiência PM'!$E$15=""),0,IF(AND($A77&gt;=DATE('2. Experiência PM'!$E$15,'2. Experiência PM'!$D$15,1),$A77&lt;=IF('2. Experiência PM'!$H$15="Sim",DATE(YEAR(TODAY()),MONTH(TODAY()),1),IF(OR('2. Experiência PM'!$F$15="",'2. Experiência PM'!$G$15=""),DATE(1900,1,1),DATE('2. Experiência PM'!$G$15,'2. Experiência PM'!$F$15,1)))),1,0))</f>
        <v>0</v>
      </c>
      <c r="J77">
        <f ca="1">IF(OR('2. Experiência PM'!$D$16="",'2. Experiência PM'!$E$16=""),0,IF(AND($A77&gt;=DATE('2. Experiência PM'!$E$16,'2. Experiência PM'!$D$16,1),$A77&lt;=IF('2. Experiência PM'!$H$16="Sim",DATE(YEAR(TODAY()),MONTH(TODAY()),1),IF(OR('2. Experiência PM'!$F$16="",'2. Experiência PM'!$G$16=""),DATE(1900,1,1),DATE('2. Experiência PM'!$G$16,'2. Experiência PM'!$F$16,1)))),1,0))</f>
        <v>0</v>
      </c>
      <c r="K77">
        <f ca="1">IF(OR('2. Experiência PM'!$D$17="",'2. Experiência PM'!$E$17=""),0,IF(AND($A77&gt;=DATE('2. Experiência PM'!$E$17,'2. Experiência PM'!$D$17,1),$A77&lt;=IF('2. Experiência PM'!$H$17="Sim",DATE(YEAR(TODAY()),MONTH(TODAY()),1),IF(OR('2. Experiência PM'!$F$17="",'2. Experiência PM'!$G$17=""),DATE(1900,1,1),DATE('2. Experiência PM'!$G$17,'2. Experiência PM'!$F$17,1)))),1,0))</f>
        <v>0</v>
      </c>
      <c r="L77">
        <v>0</v>
      </c>
      <c r="M77">
        <v>0</v>
      </c>
      <c r="N77">
        <v>0</v>
      </c>
      <c r="O77">
        <v>0</v>
      </c>
      <c r="P77">
        <f t="shared" ca="1" si="3"/>
        <v>0</v>
      </c>
      <c r="Q77">
        <f t="shared" ca="1" si="4"/>
        <v>0</v>
      </c>
    </row>
    <row r="78" spans="1:17" x14ac:dyDescent="0.45">
      <c r="A78" s="70">
        <f t="shared" ca="1" si="5"/>
        <v>41244</v>
      </c>
      <c r="B78">
        <f ca="1">IF(OR('2. Experiência PM'!$D$8="",'2. Experiência PM'!$E$8=""),0,IF(AND($A78&gt;=DATE('2. Experiência PM'!$E$8,'2. Experiência PM'!$D$8,1),$A78&lt;=IF('2. Experiência PM'!$H$8="Sim",DATE(YEAR(TODAY()),MONTH(TODAY()),1),IF(OR('2. Experiência PM'!$F$8="",'2. Experiência PM'!$G$8=""),DATE(1900,1,1),DATE('2. Experiência PM'!$G$8,'2. Experiência PM'!$F$8,1)))),1,0))</f>
        <v>0</v>
      </c>
      <c r="C78">
        <f ca="1">IF(OR('2. Experiência PM'!$D$9="",'2. Experiência PM'!$E$9=""),0,IF(AND($A78&gt;=DATE('2. Experiência PM'!$E$9,'2. Experiência PM'!$D$9,1),$A78&lt;=IF('2. Experiência PM'!$H$9="Sim",DATE(YEAR(TODAY()),MONTH(TODAY()),1),IF(OR('2. Experiência PM'!$F$9="",'2. Experiência PM'!$G$9=""),DATE(1900,1,1),DATE('2. Experiência PM'!$G$9,'2. Experiência PM'!$F$9,1)))),1,0))</f>
        <v>0</v>
      </c>
      <c r="D78">
        <f ca="1">IF(OR('2. Experiência PM'!$D$10="",'2. Experiência PM'!$E$10=""),0,IF(AND($A78&gt;=DATE('2. Experiência PM'!$E$10,'2. Experiência PM'!$D$10,1),$A78&lt;=IF('2. Experiência PM'!$H$10="Sim",DATE(YEAR(TODAY()),MONTH(TODAY()),1),IF(OR('2. Experiência PM'!$F$10="",'2. Experiência PM'!$G$10=""),DATE(1900,1,1),DATE('2. Experiência PM'!$G$10,'2. Experiência PM'!$F$10,1)))),1,0))</f>
        <v>0</v>
      </c>
      <c r="E78">
        <f ca="1">IF(OR('2. Experiência PM'!$D$11="",'2. Experiência PM'!$E$11=""),0,IF(AND($A78&gt;=DATE('2. Experiência PM'!$E$11,'2. Experiência PM'!$D$11,1),$A78&lt;=IF('2. Experiência PM'!$H$11="Sim",DATE(YEAR(TODAY()),MONTH(TODAY()),1),IF(OR('2. Experiência PM'!$F$11="",'2. Experiência PM'!$G$11=""),DATE(1900,1,1),DATE('2. Experiência PM'!$G$11,'2. Experiência PM'!$F$11,1)))),1,0))</f>
        <v>0</v>
      </c>
      <c r="F78">
        <f ca="1">IF(OR('2. Experiência PM'!$D$12="",'2. Experiência PM'!$E$12=""),0,IF(AND($A78&gt;=DATE('2. Experiência PM'!$E$12,'2. Experiência PM'!$D$12,1),$A78&lt;=IF('2. Experiência PM'!$H$12="Sim",DATE(YEAR(TODAY()),MONTH(TODAY()),1),IF(OR('2. Experiência PM'!$F$12="",'2. Experiência PM'!$G$12=""),DATE(1900,1,1),DATE('2. Experiência PM'!$G$12,'2. Experiência PM'!$F$12,1)))),1,0))</f>
        <v>0</v>
      </c>
      <c r="G78">
        <f ca="1">IF(OR('2. Experiência PM'!$D$13="",'2. Experiência PM'!$E$13=""),0,IF(AND($A78&gt;=DATE('2. Experiência PM'!$E$13,'2. Experiência PM'!$D$13,1),$A78&lt;=IF('2. Experiência PM'!$H$13="Sim",DATE(YEAR(TODAY()),MONTH(TODAY()),1),IF(OR('2. Experiência PM'!$F$13="",'2. Experiência PM'!$G$13=""),DATE(1900,1,1),DATE('2. Experiência PM'!$G$13,'2. Experiência PM'!$F$13,1)))),1,0))</f>
        <v>0</v>
      </c>
      <c r="H78">
        <f ca="1">IF(OR('2. Experiência PM'!$D$14="",'2. Experiência PM'!$E$14=""),0,IF(AND($A78&gt;=DATE('2. Experiência PM'!$E$14,'2. Experiência PM'!$D$14,1),$A78&lt;=IF('2. Experiência PM'!$H$14="Sim",DATE(YEAR(TODAY()),MONTH(TODAY()),1),IF(OR('2. Experiência PM'!$F$14="",'2. Experiência PM'!$G$14=""),DATE(1900,1,1),DATE('2. Experiência PM'!$G$14,'2. Experiência PM'!$F$14,1)))),1,0))</f>
        <v>0</v>
      </c>
      <c r="I78">
        <f ca="1">IF(OR('2. Experiência PM'!$D$15="",'2. Experiência PM'!$E$15=""),0,IF(AND($A78&gt;=DATE('2. Experiência PM'!$E$15,'2. Experiência PM'!$D$15,1),$A78&lt;=IF('2. Experiência PM'!$H$15="Sim",DATE(YEAR(TODAY()),MONTH(TODAY()),1),IF(OR('2. Experiência PM'!$F$15="",'2. Experiência PM'!$G$15=""),DATE(1900,1,1),DATE('2. Experiência PM'!$G$15,'2. Experiência PM'!$F$15,1)))),1,0))</f>
        <v>0</v>
      </c>
      <c r="J78">
        <f ca="1">IF(OR('2. Experiência PM'!$D$16="",'2. Experiência PM'!$E$16=""),0,IF(AND($A78&gt;=DATE('2. Experiência PM'!$E$16,'2. Experiência PM'!$D$16,1),$A78&lt;=IF('2. Experiência PM'!$H$16="Sim",DATE(YEAR(TODAY()),MONTH(TODAY()),1),IF(OR('2. Experiência PM'!$F$16="",'2. Experiência PM'!$G$16=""),DATE(1900,1,1),DATE('2. Experiência PM'!$G$16,'2. Experiência PM'!$F$16,1)))),1,0))</f>
        <v>0</v>
      </c>
      <c r="K78">
        <f ca="1">IF(OR('2. Experiência PM'!$D$17="",'2. Experiência PM'!$E$17=""),0,IF(AND($A78&gt;=DATE('2. Experiência PM'!$E$17,'2. Experiência PM'!$D$17,1),$A78&lt;=IF('2. Experiência PM'!$H$17="Sim",DATE(YEAR(TODAY()),MONTH(TODAY()),1),IF(OR('2. Experiência PM'!$F$17="",'2. Experiência PM'!$G$17=""),DATE(1900,1,1),DATE('2. Experiência PM'!$G$17,'2. Experiência PM'!$F$17,1)))),1,0))</f>
        <v>0</v>
      </c>
      <c r="L78">
        <v>0</v>
      </c>
      <c r="M78">
        <v>0</v>
      </c>
      <c r="N78">
        <v>0</v>
      </c>
      <c r="O78">
        <v>0</v>
      </c>
      <c r="P78">
        <f t="shared" ca="1" si="3"/>
        <v>0</v>
      </c>
      <c r="Q78">
        <f t="shared" ca="1" si="4"/>
        <v>0</v>
      </c>
    </row>
    <row r="79" spans="1:17" x14ac:dyDescent="0.45">
      <c r="A79" s="70">
        <f t="shared" ca="1" si="5"/>
        <v>41275</v>
      </c>
      <c r="B79">
        <f ca="1">IF(OR('2. Experiência PM'!$D$8="",'2. Experiência PM'!$E$8=""),0,IF(AND($A79&gt;=DATE('2. Experiência PM'!$E$8,'2. Experiência PM'!$D$8,1),$A79&lt;=IF('2. Experiência PM'!$H$8="Sim",DATE(YEAR(TODAY()),MONTH(TODAY()),1),IF(OR('2. Experiência PM'!$F$8="",'2. Experiência PM'!$G$8=""),DATE(1900,1,1),DATE('2. Experiência PM'!$G$8,'2. Experiência PM'!$F$8,1)))),1,0))</f>
        <v>0</v>
      </c>
      <c r="C79">
        <f ca="1">IF(OR('2. Experiência PM'!$D$9="",'2. Experiência PM'!$E$9=""),0,IF(AND($A79&gt;=DATE('2. Experiência PM'!$E$9,'2. Experiência PM'!$D$9,1),$A79&lt;=IF('2. Experiência PM'!$H$9="Sim",DATE(YEAR(TODAY()),MONTH(TODAY()),1),IF(OR('2. Experiência PM'!$F$9="",'2. Experiência PM'!$G$9=""),DATE(1900,1,1),DATE('2. Experiência PM'!$G$9,'2. Experiência PM'!$F$9,1)))),1,0))</f>
        <v>0</v>
      </c>
      <c r="D79">
        <f ca="1">IF(OR('2. Experiência PM'!$D$10="",'2. Experiência PM'!$E$10=""),0,IF(AND($A79&gt;=DATE('2. Experiência PM'!$E$10,'2. Experiência PM'!$D$10,1),$A79&lt;=IF('2. Experiência PM'!$H$10="Sim",DATE(YEAR(TODAY()),MONTH(TODAY()),1),IF(OR('2. Experiência PM'!$F$10="",'2. Experiência PM'!$G$10=""),DATE(1900,1,1),DATE('2. Experiência PM'!$G$10,'2. Experiência PM'!$F$10,1)))),1,0))</f>
        <v>0</v>
      </c>
      <c r="E79">
        <f ca="1">IF(OR('2. Experiência PM'!$D$11="",'2. Experiência PM'!$E$11=""),0,IF(AND($A79&gt;=DATE('2. Experiência PM'!$E$11,'2. Experiência PM'!$D$11,1),$A79&lt;=IF('2. Experiência PM'!$H$11="Sim",DATE(YEAR(TODAY()),MONTH(TODAY()),1),IF(OR('2. Experiência PM'!$F$11="",'2. Experiência PM'!$G$11=""),DATE(1900,1,1),DATE('2. Experiência PM'!$G$11,'2. Experiência PM'!$F$11,1)))),1,0))</f>
        <v>0</v>
      </c>
      <c r="F79">
        <f ca="1">IF(OR('2. Experiência PM'!$D$12="",'2. Experiência PM'!$E$12=""),0,IF(AND($A79&gt;=DATE('2. Experiência PM'!$E$12,'2. Experiência PM'!$D$12,1),$A79&lt;=IF('2. Experiência PM'!$H$12="Sim",DATE(YEAR(TODAY()),MONTH(TODAY()),1),IF(OR('2. Experiência PM'!$F$12="",'2. Experiência PM'!$G$12=""),DATE(1900,1,1),DATE('2. Experiência PM'!$G$12,'2. Experiência PM'!$F$12,1)))),1,0))</f>
        <v>0</v>
      </c>
      <c r="G79">
        <f ca="1">IF(OR('2. Experiência PM'!$D$13="",'2. Experiência PM'!$E$13=""),0,IF(AND($A79&gt;=DATE('2. Experiência PM'!$E$13,'2. Experiência PM'!$D$13,1),$A79&lt;=IF('2. Experiência PM'!$H$13="Sim",DATE(YEAR(TODAY()),MONTH(TODAY()),1),IF(OR('2. Experiência PM'!$F$13="",'2. Experiência PM'!$G$13=""),DATE(1900,1,1),DATE('2. Experiência PM'!$G$13,'2. Experiência PM'!$F$13,1)))),1,0))</f>
        <v>0</v>
      </c>
      <c r="H79">
        <f ca="1">IF(OR('2. Experiência PM'!$D$14="",'2. Experiência PM'!$E$14=""),0,IF(AND($A79&gt;=DATE('2. Experiência PM'!$E$14,'2. Experiência PM'!$D$14,1),$A79&lt;=IF('2. Experiência PM'!$H$14="Sim",DATE(YEAR(TODAY()),MONTH(TODAY()),1),IF(OR('2. Experiência PM'!$F$14="",'2. Experiência PM'!$G$14=""),DATE(1900,1,1),DATE('2. Experiência PM'!$G$14,'2. Experiência PM'!$F$14,1)))),1,0))</f>
        <v>0</v>
      </c>
      <c r="I79">
        <f ca="1">IF(OR('2. Experiência PM'!$D$15="",'2. Experiência PM'!$E$15=""),0,IF(AND($A79&gt;=DATE('2. Experiência PM'!$E$15,'2. Experiência PM'!$D$15,1),$A79&lt;=IF('2. Experiência PM'!$H$15="Sim",DATE(YEAR(TODAY()),MONTH(TODAY()),1),IF(OR('2. Experiência PM'!$F$15="",'2. Experiência PM'!$G$15=""),DATE(1900,1,1),DATE('2. Experiência PM'!$G$15,'2. Experiência PM'!$F$15,1)))),1,0))</f>
        <v>0</v>
      </c>
      <c r="J79">
        <f ca="1">IF(OR('2. Experiência PM'!$D$16="",'2. Experiência PM'!$E$16=""),0,IF(AND($A79&gt;=DATE('2. Experiência PM'!$E$16,'2. Experiência PM'!$D$16,1),$A79&lt;=IF('2. Experiência PM'!$H$16="Sim",DATE(YEAR(TODAY()),MONTH(TODAY()),1),IF(OR('2. Experiência PM'!$F$16="",'2. Experiência PM'!$G$16=""),DATE(1900,1,1),DATE('2. Experiência PM'!$G$16,'2. Experiência PM'!$F$16,1)))),1,0))</f>
        <v>0</v>
      </c>
      <c r="K79">
        <f ca="1">IF(OR('2. Experiência PM'!$D$17="",'2. Experiência PM'!$E$17=""),0,IF(AND($A79&gt;=DATE('2. Experiência PM'!$E$17,'2. Experiência PM'!$D$17,1),$A79&lt;=IF('2. Experiência PM'!$H$17="Sim",DATE(YEAR(TODAY()),MONTH(TODAY()),1),IF(OR('2. Experiência PM'!$F$17="",'2. Experiência PM'!$G$17=""),DATE(1900,1,1),DATE('2. Experiência PM'!$G$17,'2. Experiência PM'!$F$17,1)))),1,0))</f>
        <v>0</v>
      </c>
      <c r="L79">
        <v>0</v>
      </c>
      <c r="M79">
        <v>0</v>
      </c>
      <c r="N79">
        <v>0</v>
      </c>
      <c r="O79">
        <v>0</v>
      </c>
      <c r="P79">
        <f t="shared" ca="1" si="3"/>
        <v>0</v>
      </c>
      <c r="Q79">
        <f t="shared" ca="1" si="4"/>
        <v>0</v>
      </c>
    </row>
    <row r="80" spans="1:17" x14ac:dyDescent="0.45">
      <c r="A80" s="70">
        <f t="shared" ca="1" si="5"/>
        <v>41306</v>
      </c>
      <c r="B80">
        <f ca="1">IF(OR('2. Experiência PM'!$D$8="",'2. Experiência PM'!$E$8=""),0,IF(AND($A80&gt;=DATE('2. Experiência PM'!$E$8,'2. Experiência PM'!$D$8,1),$A80&lt;=IF('2. Experiência PM'!$H$8="Sim",DATE(YEAR(TODAY()),MONTH(TODAY()),1),IF(OR('2. Experiência PM'!$F$8="",'2. Experiência PM'!$G$8=""),DATE(1900,1,1),DATE('2. Experiência PM'!$G$8,'2. Experiência PM'!$F$8,1)))),1,0))</f>
        <v>0</v>
      </c>
      <c r="C80">
        <f ca="1">IF(OR('2. Experiência PM'!$D$9="",'2. Experiência PM'!$E$9=""),0,IF(AND($A80&gt;=DATE('2. Experiência PM'!$E$9,'2. Experiência PM'!$D$9,1),$A80&lt;=IF('2. Experiência PM'!$H$9="Sim",DATE(YEAR(TODAY()),MONTH(TODAY()),1),IF(OR('2. Experiência PM'!$F$9="",'2. Experiência PM'!$G$9=""),DATE(1900,1,1),DATE('2. Experiência PM'!$G$9,'2. Experiência PM'!$F$9,1)))),1,0))</f>
        <v>0</v>
      </c>
      <c r="D80">
        <f ca="1">IF(OR('2. Experiência PM'!$D$10="",'2. Experiência PM'!$E$10=""),0,IF(AND($A80&gt;=DATE('2. Experiência PM'!$E$10,'2. Experiência PM'!$D$10,1),$A80&lt;=IF('2. Experiência PM'!$H$10="Sim",DATE(YEAR(TODAY()),MONTH(TODAY()),1),IF(OR('2. Experiência PM'!$F$10="",'2. Experiência PM'!$G$10=""),DATE(1900,1,1),DATE('2. Experiência PM'!$G$10,'2. Experiência PM'!$F$10,1)))),1,0))</f>
        <v>0</v>
      </c>
      <c r="E80">
        <f ca="1">IF(OR('2. Experiência PM'!$D$11="",'2. Experiência PM'!$E$11=""),0,IF(AND($A80&gt;=DATE('2. Experiência PM'!$E$11,'2. Experiência PM'!$D$11,1),$A80&lt;=IF('2. Experiência PM'!$H$11="Sim",DATE(YEAR(TODAY()),MONTH(TODAY()),1),IF(OR('2. Experiência PM'!$F$11="",'2. Experiência PM'!$G$11=""),DATE(1900,1,1),DATE('2. Experiência PM'!$G$11,'2. Experiência PM'!$F$11,1)))),1,0))</f>
        <v>0</v>
      </c>
      <c r="F80">
        <f ca="1">IF(OR('2. Experiência PM'!$D$12="",'2. Experiência PM'!$E$12=""),0,IF(AND($A80&gt;=DATE('2. Experiência PM'!$E$12,'2. Experiência PM'!$D$12,1),$A80&lt;=IF('2. Experiência PM'!$H$12="Sim",DATE(YEAR(TODAY()),MONTH(TODAY()),1),IF(OR('2. Experiência PM'!$F$12="",'2. Experiência PM'!$G$12=""),DATE(1900,1,1),DATE('2. Experiência PM'!$G$12,'2. Experiência PM'!$F$12,1)))),1,0))</f>
        <v>0</v>
      </c>
      <c r="G80">
        <f ca="1">IF(OR('2. Experiência PM'!$D$13="",'2. Experiência PM'!$E$13=""),0,IF(AND($A80&gt;=DATE('2. Experiência PM'!$E$13,'2. Experiência PM'!$D$13,1),$A80&lt;=IF('2. Experiência PM'!$H$13="Sim",DATE(YEAR(TODAY()),MONTH(TODAY()),1),IF(OR('2. Experiência PM'!$F$13="",'2. Experiência PM'!$G$13=""),DATE(1900,1,1),DATE('2. Experiência PM'!$G$13,'2. Experiência PM'!$F$13,1)))),1,0))</f>
        <v>0</v>
      </c>
      <c r="H80">
        <f ca="1">IF(OR('2. Experiência PM'!$D$14="",'2. Experiência PM'!$E$14=""),0,IF(AND($A80&gt;=DATE('2. Experiência PM'!$E$14,'2. Experiência PM'!$D$14,1),$A80&lt;=IF('2. Experiência PM'!$H$14="Sim",DATE(YEAR(TODAY()),MONTH(TODAY()),1),IF(OR('2. Experiência PM'!$F$14="",'2. Experiência PM'!$G$14=""),DATE(1900,1,1),DATE('2. Experiência PM'!$G$14,'2. Experiência PM'!$F$14,1)))),1,0))</f>
        <v>0</v>
      </c>
      <c r="I80">
        <f ca="1">IF(OR('2. Experiência PM'!$D$15="",'2. Experiência PM'!$E$15=""),0,IF(AND($A80&gt;=DATE('2. Experiência PM'!$E$15,'2. Experiência PM'!$D$15,1),$A80&lt;=IF('2. Experiência PM'!$H$15="Sim",DATE(YEAR(TODAY()),MONTH(TODAY()),1),IF(OR('2. Experiência PM'!$F$15="",'2. Experiência PM'!$G$15=""),DATE(1900,1,1),DATE('2. Experiência PM'!$G$15,'2. Experiência PM'!$F$15,1)))),1,0))</f>
        <v>0</v>
      </c>
      <c r="J80">
        <f ca="1">IF(OR('2. Experiência PM'!$D$16="",'2. Experiência PM'!$E$16=""),0,IF(AND($A80&gt;=DATE('2. Experiência PM'!$E$16,'2. Experiência PM'!$D$16,1),$A80&lt;=IF('2. Experiência PM'!$H$16="Sim",DATE(YEAR(TODAY()),MONTH(TODAY()),1),IF(OR('2. Experiência PM'!$F$16="",'2. Experiência PM'!$G$16=""),DATE(1900,1,1),DATE('2. Experiência PM'!$G$16,'2. Experiência PM'!$F$16,1)))),1,0))</f>
        <v>0</v>
      </c>
      <c r="K80">
        <f ca="1">IF(OR('2. Experiência PM'!$D$17="",'2. Experiência PM'!$E$17=""),0,IF(AND($A80&gt;=DATE('2. Experiência PM'!$E$17,'2. Experiência PM'!$D$17,1),$A80&lt;=IF('2. Experiência PM'!$H$17="Sim",DATE(YEAR(TODAY()),MONTH(TODAY()),1),IF(OR('2. Experiência PM'!$F$17="",'2. Experiência PM'!$G$17=""),DATE(1900,1,1),DATE('2. Experiência PM'!$G$17,'2. Experiência PM'!$F$17,1)))),1,0))</f>
        <v>0</v>
      </c>
      <c r="L80">
        <v>0</v>
      </c>
      <c r="M80">
        <v>0</v>
      </c>
      <c r="N80">
        <v>0</v>
      </c>
      <c r="O80">
        <v>0</v>
      </c>
      <c r="P80">
        <f t="shared" ca="1" si="3"/>
        <v>0</v>
      </c>
      <c r="Q80">
        <f t="shared" ca="1" si="4"/>
        <v>0</v>
      </c>
    </row>
    <row r="81" spans="1:17" x14ac:dyDescent="0.45">
      <c r="A81" s="70">
        <f t="shared" ca="1" si="5"/>
        <v>41334</v>
      </c>
      <c r="B81">
        <f ca="1">IF(OR('2. Experiência PM'!$D$8="",'2. Experiência PM'!$E$8=""),0,IF(AND($A81&gt;=DATE('2. Experiência PM'!$E$8,'2. Experiência PM'!$D$8,1),$A81&lt;=IF('2. Experiência PM'!$H$8="Sim",DATE(YEAR(TODAY()),MONTH(TODAY()),1),IF(OR('2. Experiência PM'!$F$8="",'2. Experiência PM'!$G$8=""),DATE(1900,1,1),DATE('2. Experiência PM'!$G$8,'2. Experiência PM'!$F$8,1)))),1,0))</f>
        <v>0</v>
      </c>
      <c r="C81">
        <f ca="1">IF(OR('2. Experiência PM'!$D$9="",'2. Experiência PM'!$E$9=""),0,IF(AND($A81&gt;=DATE('2. Experiência PM'!$E$9,'2. Experiência PM'!$D$9,1),$A81&lt;=IF('2. Experiência PM'!$H$9="Sim",DATE(YEAR(TODAY()),MONTH(TODAY()),1),IF(OR('2. Experiência PM'!$F$9="",'2. Experiência PM'!$G$9=""),DATE(1900,1,1),DATE('2. Experiência PM'!$G$9,'2. Experiência PM'!$F$9,1)))),1,0))</f>
        <v>0</v>
      </c>
      <c r="D81">
        <f ca="1">IF(OR('2. Experiência PM'!$D$10="",'2. Experiência PM'!$E$10=""),0,IF(AND($A81&gt;=DATE('2. Experiência PM'!$E$10,'2. Experiência PM'!$D$10,1),$A81&lt;=IF('2. Experiência PM'!$H$10="Sim",DATE(YEAR(TODAY()),MONTH(TODAY()),1),IF(OR('2. Experiência PM'!$F$10="",'2. Experiência PM'!$G$10=""),DATE(1900,1,1),DATE('2. Experiência PM'!$G$10,'2. Experiência PM'!$F$10,1)))),1,0))</f>
        <v>0</v>
      </c>
      <c r="E81">
        <f ca="1">IF(OR('2. Experiência PM'!$D$11="",'2. Experiência PM'!$E$11=""),0,IF(AND($A81&gt;=DATE('2. Experiência PM'!$E$11,'2. Experiência PM'!$D$11,1),$A81&lt;=IF('2. Experiência PM'!$H$11="Sim",DATE(YEAR(TODAY()),MONTH(TODAY()),1),IF(OR('2. Experiência PM'!$F$11="",'2. Experiência PM'!$G$11=""),DATE(1900,1,1),DATE('2. Experiência PM'!$G$11,'2. Experiência PM'!$F$11,1)))),1,0))</f>
        <v>0</v>
      </c>
      <c r="F81">
        <f ca="1">IF(OR('2. Experiência PM'!$D$12="",'2. Experiência PM'!$E$12=""),0,IF(AND($A81&gt;=DATE('2. Experiência PM'!$E$12,'2. Experiência PM'!$D$12,1),$A81&lt;=IF('2. Experiência PM'!$H$12="Sim",DATE(YEAR(TODAY()),MONTH(TODAY()),1),IF(OR('2. Experiência PM'!$F$12="",'2. Experiência PM'!$G$12=""),DATE(1900,1,1),DATE('2. Experiência PM'!$G$12,'2. Experiência PM'!$F$12,1)))),1,0))</f>
        <v>0</v>
      </c>
      <c r="G81">
        <f ca="1">IF(OR('2. Experiência PM'!$D$13="",'2. Experiência PM'!$E$13=""),0,IF(AND($A81&gt;=DATE('2. Experiência PM'!$E$13,'2. Experiência PM'!$D$13,1),$A81&lt;=IF('2. Experiência PM'!$H$13="Sim",DATE(YEAR(TODAY()),MONTH(TODAY()),1),IF(OR('2. Experiência PM'!$F$13="",'2. Experiência PM'!$G$13=""),DATE(1900,1,1),DATE('2. Experiência PM'!$G$13,'2. Experiência PM'!$F$13,1)))),1,0))</f>
        <v>0</v>
      </c>
      <c r="H81">
        <f ca="1">IF(OR('2. Experiência PM'!$D$14="",'2. Experiência PM'!$E$14=""),0,IF(AND($A81&gt;=DATE('2. Experiência PM'!$E$14,'2. Experiência PM'!$D$14,1),$A81&lt;=IF('2. Experiência PM'!$H$14="Sim",DATE(YEAR(TODAY()),MONTH(TODAY()),1),IF(OR('2. Experiência PM'!$F$14="",'2. Experiência PM'!$G$14=""),DATE(1900,1,1),DATE('2. Experiência PM'!$G$14,'2. Experiência PM'!$F$14,1)))),1,0))</f>
        <v>0</v>
      </c>
      <c r="I81">
        <f ca="1">IF(OR('2. Experiência PM'!$D$15="",'2. Experiência PM'!$E$15=""),0,IF(AND($A81&gt;=DATE('2. Experiência PM'!$E$15,'2. Experiência PM'!$D$15,1),$A81&lt;=IF('2. Experiência PM'!$H$15="Sim",DATE(YEAR(TODAY()),MONTH(TODAY()),1),IF(OR('2. Experiência PM'!$F$15="",'2. Experiência PM'!$G$15=""),DATE(1900,1,1),DATE('2. Experiência PM'!$G$15,'2. Experiência PM'!$F$15,1)))),1,0))</f>
        <v>0</v>
      </c>
      <c r="J81">
        <f ca="1">IF(OR('2. Experiência PM'!$D$16="",'2. Experiência PM'!$E$16=""),0,IF(AND($A81&gt;=DATE('2. Experiência PM'!$E$16,'2. Experiência PM'!$D$16,1),$A81&lt;=IF('2. Experiência PM'!$H$16="Sim",DATE(YEAR(TODAY()),MONTH(TODAY()),1),IF(OR('2. Experiência PM'!$F$16="",'2. Experiência PM'!$G$16=""),DATE(1900,1,1),DATE('2. Experiência PM'!$G$16,'2. Experiência PM'!$F$16,1)))),1,0))</f>
        <v>0</v>
      </c>
      <c r="K81">
        <f ca="1">IF(OR('2. Experiência PM'!$D$17="",'2. Experiência PM'!$E$17=""),0,IF(AND($A81&gt;=DATE('2. Experiência PM'!$E$17,'2. Experiência PM'!$D$17,1),$A81&lt;=IF('2. Experiência PM'!$H$17="Sim",DATE(YEAR(TODAY()),MONTH(TODAY()),1),IF(OR('2. Experiência PM'!$F$17="",'2. Experiência PM'!$G$17=""),DATE(1900,1,1),DATE('2. Experiência PM'!$G$17,'2. Experiência PM'!$F$17,1)))),1,0))</f>
        <v>0</v>
      </c>
      <c r="L81">
        <v>0</v>
      </c>
      <c r="M81">
        <v>0</v>
      </c>
      <c r="N81">
        <v>0</v>
      </c>
      <c r="O81">
        <v>0</v>
      </c>
      <c r="P81">
        <f t="shared" ca="1" si="3"/>
        <v>0</v>
      </c>
      <c r="Q81">
        <f t="shared" ca="1" si="4"/>
        <v>0</v>
      </c>
    </row>
    <row r="82" spans="1:17" x14ac:dyDescent="0.45">
      <c r="A82" s="70">
        <f t="shared" ca="1" si="5"/>
        <v>41365</v>
      </c>
      <c r="B82">
        <f ca="1">IF(OR('2. Experiência PM'!$D$8="",'2. Experiência PM'!$E$8=""),0,IF(AND($A82&gt;=DATE('2. Experiência PM'!$E$8,'2. Experiência PM'!$D$8,1),$A82&lt;=IF('2. Experiência PM'!$H$8="Sim",DATE(YEAR(TODAY()),MONTH(TODAY()),1),IF(OR('2. Experiência PM'!$F$8="",'2. Experiência PM'!$G$8=""),DATE(1900,1,1),DATE('2. Experiência PM'!$G$8,'2. Experiência PM'!$F$8,1)))),1,0))</f>
        <v>0</v>
      </c>
      <c r="C82">
        <f ca="1">IF(OR('2. Experiência PM'!$D$9="",'2. Experiência PM'!$E$9=""),0,IF(AND($A82&gt;=DATE('2. Experiência PM'!$E$9,'2. Experiência PM'!$D$9,1),$A82&lt;=IF('2. Experiência PM'!$H$9="Sim",DATE(YEAR(TODAY()),MONTH(TODAY()),1),IF(OR('2. Experiência PM'!$F$9="",'2. Experiência PM'!$G$9=""),DATE(1900,1,1),DATE('2. Experiência PM'!$G$9,'2. Experiência PM'!$F$9,1)))),1,0))</f>
        <v>0</v>
      </c>
      <c r="D82">
        <f ca="1">IF(OR('2. Experiência PM'!$D$10="",'2. Experiência PM'!$E$10=""),0,IF(AND($A82&gt;=DATE('2. Experiência PM'!$E$10,'2. Experiência PM'!$D$10,1),$A82&lt;=IF('2. Experiência PM'!$H$10="Sim",DATE(YEAR(TODAY()),MONTH(TODAY()),1),IF(OR('2. Experiência PM'!$F$10="",'2. Experiência PM'!$G$10=""),DATE(1900,1,1),DATE('2. Experiência PM'!$G$10,'2. Experiência PM'!$F$10,1)))),1,0))</f>
        <v>0</v>
      </c>
      <c r="E82">
        <f ca="1">IF(OR('2. Experiência PM'!$D$11="",'2. Experiência PM'!$E$11=""),0,IF(AND($A82&gt;=DATE('2. Experiência PM'!$E$11,'2. Experiência PM'!$D$11,1),$A82&lt;=IF('2. Experiência PM'!$H$11="Sim",DATE(YEAR(TODAY()),MONTH(TODAY()),1),IF(OR('2. Experiência PM'!$F$11="",'2. Experiência PM'!$G$11=""),DATE(1900,1,1),DATE('2. Experiência PM'!$G$11,'2. Experiência PM'!$F$11,1)))),1,0))</f>
        <v>0</v>
      </c>
      <c r="F82">
        <f ca="1">IF(OR('2. Experiência PM'!$D$12="",'2. Experiência PM'!$E$12=""),0,IF(AND($A82&gt;=DATE('2. Experiência PM'!$E$12,'2. Experiência PM'!$D$12,1),$A82&lt;=IF('2. Experiência PM'!$H$12="Sim",DATE(YEAR(TODAY()),MONTH(TODAY()),1),IF(OR('2. Experiência PM'!$F$12="",'2. Experiência PM'!$G$12=""),DATE(1900,1,1),DATE('2. Experiência PM'!$G$12,'2. Experiência PM'!$F$12,1)))),1,0))</f>
        <v>0</v>
      </c>
      <c r="G82">
        <f ca="1">IF(OR('2. Experiência PM'!$D$13="",'2. Experiência PM'!$E$13=""),0,IF(AND($A82&gt;=DATE('2. Experiência PM'!$E$13,'2. Experiência PM'!$D$13,1),$A82&lt;=IF('2. Experiência PM'!$H$13="Sim",DATE(YEAR(TODAY()),MONTH(TODAY()),1),IF(OR('2. Experiência PM'!$F$13="",'2. Experiência PM'!$G$13=""),DATE(1900,1,1),DATE('2. Experiência PM'!$G$13,'2. Experiência PM'!$F$13,1)))),1,0))</f>
        <v>0</v>
      </c>
      <c r="H82">
        <f ca="1">IF(OR('2. Experiência PM'!$D$14="",'2. Experiência PM'!$E$14=""),0,IF(AND($A82&gt;=DATE('2. Experiência PM'!$E$14,'2. Experiência PM'!$D$14,1),$A82&lt;=IF('2. Experiência PM'!$H$14="Sim",DATE(YEAR(TODAY()),MONTH(TODAY()),1),IF(OR('2. Experiência PM'!$F$14="",'2. Experiência PM'!$G$14=""),DATE(1900,1,1),DATE('2. Experiência PM'!$G$14,'2. Experiência PM'!$F$14,1)))),1,0))</f>
        <v>0</v>
      </c>
      <c r="I82">
        <f ca="1">IF(OR('2. Experiência PM'!$D$15="",'2. Experiência PM'!$E$15=""),0,IF(AND($A82&gt;=DATE('2. Experiência PM'!$E$15,'2. Experiência PM'!$D$15,1),$A82&lt;=IF('2. Experiência PM'!$H$15="Sim",DATE(YEAR(TODAY()),MONTH(TODAY()),1),IF(OR('2. Experiência PM'!$F$15="",'2. Experiência PM'!$G$15=""),DATE(1900,1,1),DATE('2. Experiência PM'!$G$15,'2. Experiência PM'!$F$15,1)))),1,0))</f>
        <v>0</v>
      </c>
      <c r="J82">
        <f ca="1">IF(OR('2. Experiência PM'!$D$16="",'2. Experiência PM'!$E$16=""),0,IF(AND($A82&gt;=DATE('2. Experiência PM'!$E$16,'2. Experiência PM'!$D$16,1),$A82&lt;=IF('2. Experiência PM'!$H$16="Sim",DATE(YEAR(TODAY()),MONTH(TODAY()),1),IF(OR('2. Experiência PM'!$F$16="",'2. Experiência PM'!$G$16=""),DATE(1900,1,1),DATE('2. Experiência PM'!$G$16,'2. Experiência PM'!$F$16,1)))),1,0))</f>
        <v>0</v>
      </c>
      <c r="K82">
        <f ca="1">IF(OR('2. Experiência PM'!$D$17="",'2. Experiência PM'!$E$17=""),0,IF(AND($A82&gt;=DATE('2. Experiência PM'!$E$17,'2. Experiência PM'!$D$17,1),$A82&lt;=IF('2. Experiência PM'!$H$17="Sim",DATE(YEAR(TODAY()),MONTH(TODAY()),1),IF(OR('2. Experiência PM'!$F$17="",'2. Experiência PM'!$G$17=""),DATE(1900,1,1),DATE('2. Experiência PM'!$G$17,'2. Experiência PM'!$F$17,1)))),1,0))</f>
        <v>0</v>
      </c>
      <c r="L82">
        <v>0</v>
      </c>
      <c r="M82">
        <v>0</v>
      </c>
      <c r="N82">
        <v>0</v>
      </c>
      <c r="O82">
        <v>0</v>
      </c>
      <c r="P82">
        <f t="shared" ca="1" si="3"/>
        <v>0</v>
      </c>
      <c r="Q82">
        <f t="shared" ca="1" si="4"/>
        <v>0</v>
      </c>
    </row>
    <row r="83" spans="1:17" x14ac:dyDescent="0.45">
      <c r="A83" s="70">
        <f t="shared" ca="1" si="5"/>
        <v>41395</v>
      </c>
      <c r="B83">
        <f ca="1">IF(OR('2. Experiência PM'!$D$8="",'2. Experiência PM'!$E$8=""),0,IF(AND($A83&gt;=DATE('2. Experiência PM'!$E$8,'2. Experiência PM'!$D$8,1),$A83&lt;=IF('2. Experiência PM'!$H$8="Sim",DATE(YEAR(TODAY()),MONTH(TODAY()),1),IF(OR('2. Experiência PM'!$F$8="",'2. Experiência PM'!$G$8=""),DATE(1900,1,1),DATE('2. Experiência PM'!$G$8,'2. Experiência PM'!$F$8,1)))),1,0))</f>
        <v>0</v>
      </c>
      <c r="C83">
        <f ca="1">IF(OR('2. Experiência PM'!$D$9="",'2. Experiência PM'!$E$9=""),0,IF(AND($A83&gt;=DATE('2. Experiência PM'!$E$9,'2. Experiência PM'!$D$9,1),$A83&lt;=IF('2. Experiência PM'!$H$9="Sim",DATE(YEAR(TODAY()),MONTH(TODAY()),1),IF(OR('2. Experiência PM'!$F$9="",'2. Experiência PM'!$G$9=""),DATE(1900,1,1),DATE('2. Experiência PM'!$G$9,'2. Experiência PM'!$F$9,1)))),1,0))</f>
        <v>0</v>
      </c>
      <c r="D83">
        <f ca="1">IF(OR('2. Experiência PM'!$D$10="",'2. Experiência PM'!$E$10=""),0,IF(AND($A83&gt;=DATE('2. Experiência PM'!$E$10,'2. Experiência PM'!$D$10,1),$A83&lt;=IF('2. Experiência PM'!$H$10="Sim",DATE(YEAR(TODAY()),MONTH(TODAY()),1),IF(OR('2. Experiência PM'!$F$10="",'2. Experiência PM'!$G$10=""),DATE(1900,1,1),DATE('2. Experiência PM'!$G$10,'2. Experiência PM'!$F$10,1)))),1,0))</f>
        <v>0</v>
      </c>
      <c r="E83">
        <f ca="1">IF(OR('2. Experiência PM'!$D$11="",'2. Experiência PM'!$E$11=""),0,IF(AND($A83&gt;=DATE('2. Experiência PM'!$E$11,'2. Experiência PM'!$D$11,1),$A83&lt;=IF('2. Experiência PM'!$H$11="Sim",DATE(YEAR(TODAY()),MONTH(TODAY()),1),IF(OR('2. Experiência PM'!$F$11="",'2. Experiência PM'!$G$11=""),DATE(1900,1,1),DATE('2. Experiência PM'!$G$11,'2. Experiência PM'!$F$11,1)))),1,0))</f>
        <v>0</v>
      </c>
      <c r="F83">
        <f ca="1">IF(OR('2. Experiência PM'!$D$12="",'2. Experiência PM'!$E$12=""),0,IF(AND($A83&gt;=DATE('2. Experiência PM'!$E$12,'2. Experiência PM'!$D$12,1),$A83&lt;=IF('2. Experiência PM'!$H$12="Sim",DATE(YEAR(TODAY()),MONTH(TODAY()),1),IF(OR('2. Experiência PM'!$F$12="",'2. Experiência PM'!$G$12=""),DATE(1900,1,1),DATE('2. Experiência PM'!$G$12,'2. Experiência PM'!$F$12,1)))),1,0))</f>
        <v>0</v>
      </c>
      <c r="G83">
        <f ca="1">IF(OR('2. Experiência PM'!$D$13="",'2. Experiência PM'!$E$13=""),0,IF(AND($A83&gt;=DATE('2. Experiência PM'!$E$13,'2. Experiência PM'!$D$13,1),$A83&lt;=IF('2. Experiência PM'!$H$13="Sim",DATE(YEAR(TODAY()),MONTH(TODAY()),1),IF(OR('2. Experiência PM'!$F$13="",'2. Experiência PM'!$G$13=""),DATE(1900,1,1),DATE('2. Experiência PM'!$G$13,'2. Experiência PM'!$F$13,1)))),1,0))</f>
        <v>0</v>
      </c>
      <c r="H83">
        <f ca="1">IF(OR('2. Experiência PM'!$D$14="",'2. Experiência PM'!$E$14=""),0,IF(AND($A83&gt;=DATE('2. Experiência PM'!$E$14,'2. Experiência PM'!$D$14,1),$A83&lt;=IF('2. Experiência PM'!$H$14="Sim",DATE(YEAR(TODAY()),MONTH(TODAY()),1),IF(OR('2. Experiência PM'!$F$14="",'2. Experiência PM'!$G$14=""),DATE(1900,1,1),DATE('2. Experiência PM'!$G$14,'2. Experiência PM'!$F$14,1)))),1,0))</f>
        <v>0</v>
      </c>
      <c r="I83">
        <f ca="1">IF(OR('2. Experiência PM'!$D$15="",'2. Experiência PM'!$E$15=""),0,IF(AND($A83&gt;=DATE('2. Experiência PM'!$E$15,'2. Experiência PM'!$D$15,1),$A83&lt;=IF('2. Experiência PM'!$H$15="Sim",DATE(YEAR(TODAY()),MONTH(TODAY()),1),IF(OR('2. Experiência PM'!$F$15="",'2. Experiência PM'!$G$15=""),DATE(1900,1,1),DATE('2. Experiência PM'!$G$15,'2. Experiência PM'!$F$15,1)))),1,0))</f>
        <v>0</v>
      </c>
      <c r="J83">
        <f ca="1">IF(OR('2. Experiência PM'!$D$16="",'2. Experiência PM'!$E$16=""),0,IF(AND($A83&gt;=DATE('2. Experiência PM'!$E$16,'2. Experiência PM'!$D$16,1),$A83&lt;=IF('2. Experiência PM'!$H$16="Sim",DATE(YEAR(TODAY()),MONTH(TODAY()),1),IF(OR('2. Experiência PM'!$F$16="",'2. Experiência PM'!$G$16=""),DATE(1900,1,1),DATE('2. Experiência PM'!$G$16,'2. Experiência PM'!$F$16,1)))),1,0))</f>
        <v>0</v>
      </c>
      <c r="K83">
        <f ca="1">IF(OR('2. Experiência PM'!$D$17="",'2. Experiência PM'!$E$17=""),0,IF(AND($A83&gt;=DATE('2. Experiência PM'!$E$17,'2. Experiência PM'!$D$17,1),$A83&lt;=IF('2. Experiência PM'!$H$17="Sim",DATE(YEAR(TODAY()),MONTH(TODAY()),1),IF(OR('2. Experiência PM'!$F$17="",'2. Experiência PM'!$G$17=""),DATE(1900,1,1),DATE('2. Experiência PM'!$G$17,'2. Experiência PM'!$F$17,1)))),1,0))</f>
        <v>0</v>
      </c>
      <c r="L83">
        <v>0</v>
      </c>
      <c r="M83">
        <v>0</v>
      </c>
      <c r="N83">
        <v>0</v>
      </c>
      <c r="O83">
        <v>0</v>
      </c>
      <c r="P83">
        <f t="shared" ca="1" si="3"/>
        <v>0</v>
      </c>
      <c r="Q83">
        <f t="shared" ca="1" si="4"/>
        <v>0</v>
      </c>
    </row>
    <row r="84" spans="1:17" x14ac:dyDescent="0.45">
      <c r="A84" s="70">
        <f t="shared" ca="1" si="5"/>
        <v>41426</v>
      </c>
      <c r="B84">
        <f ca="1">IF(OR('2. Experiência PM'!$D$8="",'2. Experiência PM'!$E$8=""),0,IF(AND($A84&gt;=DATE('2. Experiência PM'!$E$8,'2. Experiência PM'!$D$8,1),$A84&lt;=IF('2. Experiência PM'!$H$8="Sim",DATE(YEAR(TODAY()),MONTH(TODAY()),1),IF(OR('2. Experiência PM'!$F$8="",'2. Experiência PM'!$G$8=""),DATE(1900,1,1),DATE('2. Experiência PM'!$G$8,'2. Experiência PM'!$F$8,1)))),1,0))</f>
        <v>0</v>
      </c>
      <c r="C84">
        <f ca="1">IF(OR('2. Experiência PM'!$D$9="",'2. Experiência PM'!$E$9=""),0,IF(AND($A84&gt;=DATE('2. Experiência PM'!$E$9,'2. Experiência PM'!$D$9,1),$A84&lt;=IF('2. Experiência PM'!$H$9="Sim",DATE(YEAR(TODAY()),MONTH(TODAY()),1),IF(OR('2. Experiência PM'!$F$9="",'2. Experiência PM'!$G$9=""),DATE(1900,1,1),DATE('2. Experiência PM'!$G$9,'2. Experiência PM'!$F$9,1)))),1,0))</f>
        <v>0</v>
      </c>
      <c r="D84">
        <f ca="1">IF(OR('2. Experiência PM'!$D$10="",'2. Experiência PM'!$E$10=""),0,IF(AND($A84&gt;=DATE('2. Experiência PM'!$E$10,'2. Experiência PM'!$D$10,1),$A84&lt;=IF('2. Experiência PM'!$H$10="Sim",DATE(YEAR(TODAY()),MONTH(TODAY()),1),IF(OR('2. Experiência PM'!$F$10="",'2. Experiência PM'!$G$10=""),DATE(1900,1,1),DATE('2. Experiência PM'!$G$10,'2. Experiência PM'!$F$10,1)))),1,0))</f>
        <v>0</v>
      </c>
      <c r="E84">
        <f ca="1">IF(OR('2. Experiência PM'!$D$11="",'2. Experiência PM'!$E$11=""),0,IF(AND($A84&gt;=DATE('2. Experiência PM'!$E$11,'2. Experiência PM'!$D$11,1),$A84&lt;=IF('2. Experiência PM'!$H$11="Sim",DATE(YEAR(TODAY()),MONTH(TODAY()),1),IF(OR('2. Experiência PM'!$F$11="",'2. Experiência PM'!$G$11=""),DATE(1900,1,1),DATE('2. Experiência PM'!$G$11,'2. Experiência PM'!$F$11,1)))),1,0))</f>
        <v>0</v>
      </c>
      <c r="F84">
        <f ca="1">IF(OR('2. Experiência PM'!$D$12="",'2. Experiência PM'!$E$12=""),0,IF(AND($A84&gt;=DATE('2. Experiência PM'!$E$12,'2. Experiência PM'!$D$12,1),$A84&lt;=IF('2. Experiência PM'!$H$12="Sim",DATE(YEAR(TODAY()),MONTH(TODAY()),1),IF(OR('2. Experiência PM'!$F$12="",'2. Experiência PM'!$G$12=""),DATE(1900,1,1),DATE('2. Experiência PM'!$G$12,'2. Experiência PM'!$F$12,1)))),1,0))</f>
        <v>0</v>
      </c>
      <c r="G84">
        <f ca="1">IF(OR('2. Experiência PM'!$D$13="",'2. Experiência PM'!$E$13=""),0,IF(AND($A84&gt;=DATE('2. Experiência PM'!$E$13,'2. Experiência PM'!$D$13,1),$A84&lt;=IF('2. Experiência PM'!$H$13="Sim",DATE(YEAR(TODAY()),MONTH(TODAY()),1),IF(OR('2. Experiência PM'!$F$13="",'2. Experiência PM'!$G$13=""),DATE(1900,1,1),DATE('2. Experiência PM'!$G$13,'2. Experiência PM'!$F$13,1)))),1,0))</f>
        <v>0</v>
      </c>
      <c r="H84">
        <f ca="1">IF(OR('2. Experiência PM'!$D$14="",'2. Experiência PM'!$E$14=""),0,IF(AND($A84&gt;=DATE('2. Experiência PM'!$E$14,'2. Experiência PM'!$D$14,1),$A84&lt;=IF('2. Experiência PM'!$H$14="Sim",DATE(YEAR(TODAY()),MONTH(TODAY()),1),IF(OR('2. Experiência PM'!$F$14="",'2. Experiência PM'!$G$14=""),DATE(1900,1,1),DATE('2. Experiência PM'!$G$14,'2. Experiência PM'!$F$14,1)))),1,0))</f>
        <v>0</v>
      </c>
      <c r="I84">
        <f ca="1">IF(OR('2. Experiência PM'!$D$15="",'2. Experiência PM'!$E$15=""),0,IF(AND($A84&gt;=DATE('2. Experiência PM'!$E$15,'2. Experiência PM'!$D$15,1),$A84&lt;=IF('2. Experiência PM'!$H$15="Sim",DATE(YEAR(TODAY()),MONTH(TODAY()),1),IF(OR('2. Experiência PM'!$F$15="",'2. Experiência PM'!$G$15=""),DATE(1900,1,1),DATE('2. Experiência PM'!$G$15,'2. Experiência PM'!$F$15,1)))),1,0))</f>
        <v>0</v>
      </c>
      <c r="J84">
        <f ca="1">IF(OR('2. Experiência PM'!$D$16="",'2. Experiência PM'!$E$16=""),0,IF(AND($A84&gt;=DATE('2. Experiência PM'!$E$16,'2. Experiência PM'!$D$16,1),$A84&lt;=IF('2. Experiência PM'!$H$16="Sim",DATE(YEAR(TODAY()),MONTH(TODAY()),1),IF(OR('2. Experiência PM'!$F$16="",'2. Experiência PM'!$G$16=""),DATE(1900,1,1),DATE('2. Experiência PM'!$G$16,'2. Experiência PM'!$F$16,1)))),1,0))</f>
        <v>0</v>
      </c>
      <c r="K84">
        <f ca="1">IF(OR('2. Experiência PM'!$D$17="",'2. Experiência PM'!$E$17=""),0,IF(AND($A84&gt;=DATE('2. Experiência PM'!$E$17,'2. Experiência PM'!$D$17,1),$A84&lt;=IF('2. Experiência PM'!$H$17="Sim",DATE(YEAR(TODAY()),MONTH(TODAY()),1),IF(OR('2. Experiência PM'!$F$17="",'2. Experiência PM'!$G$17=""),DATE(1900,1,1),DATE('2. Experiência PM'!$G$17,'2. Experiência PM'!$F$17,1)))),1,0))</f>
        <v>0</v>
      </c>
      <c r="L84">
        <v>0</v>
      </c>
      <c r="M84">
        <v>0</v>
      </c>
      <c r="N84">
        <v>0</v>
      </c>
      <c r="O84">
        <v>0</v>
      </c>
      <c r="P84">
        <f t="shared" ca="1" si="3"/>
        <v>0</v>
      </c>
      <c r="Q84">
        <f t="shared" ca="1" si="4"/>
        <v>0</v>
      </c>
    </row>
    <row r="85" spans="1:17" x14ac:dyDescent="0.45">
      <c r="A85" s="70">
        <f t="shared" ca="1" si="5"/>
        <v>41456</v>
      </c>
      <c r="B85">
        <f ca="1">IF(OR('2. Experiência PM'!$D$8="",'2. Experiência PM'!$E$8=""),0,IF(AND($A85&gt;=DATE('2. Experiência PM'!$E$8,'2. Experiência PM'!$D$8,1),$A85&lt;=IF('2. Experiência PM'!$H$8="Sim",DATE(YEAR(TODAY()),MONTH(TODAY()),1),IF(OR('2. Experiência PM'!$F$8="",'2. Experiência PM'!$G$8=""),DATE(1900,1,1),DATE('2. Experiência PM'!$G$8,'2. Experiência PM'!$F$8,1)))),1,0))</f>
        <v>0</v>
      </c>
      <c r="C85">
        <f ca="1">IF(OR('2. Experiência PM'!$D$9="",'2. Experiência PM'!$E$9=""),0,IF(AND($A85&gt;=DATE('2. Experiência PM'!$E$9,'2. Experiência PM'!$D$9,1),$A85&lt;=IF('2. Experiência PM'!$H$9="Sim",DATE(YEAR(TODAY()),MONTH(TODAY()),1),IF(OR('2. Experiência PM'!$F$9="",'2. Experiência PM'!$G$9=""),DATE(1900,1,1),DATE('2. Experiência PM'!$G$9,'2. Experiência PM'!$F$9,1)))),1,0))</f>
        <v>0</v>
      </c>
      <c r="D85">
        <f ca="1">IF(OR('2. Experiência PM'!$D$10="",'2. Experiência PM'!$E$10=""),0,IF(AND($A85&gt;=DATE('2. Experiência PM'!$E$10,'2. Experiência PM'!$D$10,1),$A85&lt;=IF('2. Experiência PM'!$H$10="Sim",DATE(YEAR(TODAY()),MONTH(TODAY()),1),IF(OR('2. Experiência PM'!$F$10="",'2. Experiência PM'!$G$10=""),DATE(1900,1,1),DATE('2. Experiência PM'!$G$10,'2. Experiência PM'!$F$10,1)))),1,0))</f>
        <v>0</v>
      </c>
      <c r="E85">
        <f ca="1">IF(OR('2. Experiência PM'!$D$11="",'2. Experiência PM'!$E$11=""),0,IF(AND($A85&gt;=DATE('2. Experiência PM'!$E$11,'2. Experiência PM'!$D$11,1),$A85&lt;=IF('2. Experiência PM'!$H$11="Sim",DATE(YEAR(TODAY()),MONTH(TODAY()),1),IF(OR('2. Experiência PM'!$F$11="",'2. Experiência PM'!$G$11=""),DATE(1900,1,1),DATE('2. Experiência PM'!$G$11,'2. Experiência PM'!$F$11,1)))),1,0))</f>
        <v>0</v>
      </c>
      <c r="F85">
        <f ca="1">IF(OR('2. Experiência PM'!$D$12="",'2. Experiência PM'!$E$12=""),0,IF(AND($A85&gt;=DATE('2. Experiência PM'!$E$12,'2. Experiência PM'!$D$12,1),$A85&lt;=IF('2. Experiência PM'!$H$12="Sim",DATE(YEAR(TODAY()),MONTH(TODAY()),1),IF(OR('2. Experiência PM'!$F$12="",'2. Experiência PM'!$G$12=""),DATE(1900,1,1),DATE('2. Experiência PM'!$G$12,'2. Experiência PM'!$F$12,1)))),1,0))</f>
        <v>0</v>
      </c>
      <c r="G85">
        <f ca="1">IF(OR('2. Experiência PM'!$D$13="",'2. Experiência PM'!$E$13=""),0,IF(AND($A85&gt;=DATE('2. Experiência PM'!$E$13,'2. Experiência PM'!$D$13,1),$A85&lt;=IF('2. Experiência PM'!$H$13="Sim",DATE(YEAR(TODAY()),MONTH(TODAY()),1),IF(OR('2. Experiência PM'!$F$13="",'2. Experiência PM'!$G$13=""),DATE(1900,1,1),DATE('2. Experiência PM'!$G$13,'2. Experiência PM'!$F$13,1)))),1,0))</f>
        <v>0</v>
      </c>
      <c r="H85">
        <f ca="1">IF(OR('2. Experiência PM'!$D$14="",'2. Experiência PM'!$E$14=""),0,IF(AND($A85&gt;=DATE('2. Experiência PM'!$E$14,'2. Experiência PM'!$D$14,1),$A85&lt;=IF('2. Experiência PM'!$H$14="Sim",DATE(YEAR(TODAY()),MONTH(TODAY()),1),IF(OR('2. Experiência PM'!$F$14="",'2. Experiência PM'!$G$14=""),DATE(1900,1,1),DATE('2. Experiência PM'!$G$14,'2. Experiência PM'!$F$14,1)))),1,0))</f>
        <v>0</v>
      </c>
      <c r="I85">
        <f ca="1">IF(OR('2. Experiência PM'!$D$15="",'2. Experiência PM'!$E$15=""),0,IF(AND($A85&gt;=DATE('2. Experiência PM'!$E$15,'2. Experiência PM'!$D$15,1),$A85&lt;=IF('2. Experiência PM'!$H$15="Sim",DATE(YEAR(TODAY()),MONTH(TODAY()),1),IF(OR('2. Experiência PM'!$F$15="",'2. Experiência PM'!$G$15=""),DATE(1900,1,1),DATE('2. Experiência PM'!$G$15,'2. Experiência PM'!$F$15,1)))),1,0))</f>
        <v>0</v>
      </c>
      <c r="J85">
        <f ca="1">IF(OR('2. Experiência PM'!$D$16="",'2. Experiência PM'!$E$16=""),0,IF(AND($A85&gt;=DATE('2. Experiência PM'!$E$16,'2. Experiência PM'!$D$16,1),$A85&lt;=IF('2. Experiência PM'!$H$16="Sim",DATE(YEAR(TODAY()),MONTH(TODAY()),1),IF(OR('2. Experiência PM'!$F$16="",'2. Experiência PM'!$G$16=""),DATE(1900,1,1),DATE('2. Experiência PM'!$G$16,'2. Experiência PM'!$F$16,1)))),1,0))</f>
        <v>0</v>
      </c>
      <c r="K85">
        <f ca="1">IF(OR('2. Experiência PM'!$D$17="",'2. Experiência PM'!$E$17=""),0,IF(AND($A85&gt;=DATE('2. Experiência PM'!$E$17,'2. Experiência PM'!$D$17,1),$A85&lt;=IF('2. Experiência PM'!$H$17="Sim",DATE(YEAR(TODAY()),MONTH(TODAY()),1),IF(OR('2. Experiência PM'!$F$17="",'2. Experiência PM'!$G$17=""),DATE(1900,1,1),DATE('2. Experiência PM'!$G$17,'2. Experiência PM'!$F$17,1)))),1,0))</f>
        <v>0</v>
      </c>
      <c r="L85">
        <v>0</v>
      </c>
      <c r="M85">
        <v>0</v>
      </c>
      <c r="N85">
        <v>0</v>
      </c>
      <c r="O85">
        <v>0</v>
      </c>
      <c r="P85">
        <f t="shared" ca="1" si="3"/>
        <v>0</v>
      </c>
      <c r="Q85">
        <f t="shared" ca="1" si="4"/>
        <v>0</v>
      </c>
    </row>
    <row r="86" spans="1:17" x14ac:dyDescent="0.45">
      <c r="A86" s="70">
        <f t="shared" ca="1" si="5"/>
        <v>41487</v>
      </c>
      <c r="B86">
        <f ca="1">IF(OR('2. Experiência PM'!$D$8="",'2. Experiência PM'!$E$8=""),0,IF(AND($A86&gt;=DATE('2. Experiência PM'!$E$8,'2. Experiência PM'!$D$8,1),$A86&lt;=IF('2. Experiência PM'!$H$8="Sim",DATE(YEAR(TODAY()),MONTH(TODAY()),1),IF(OR('2. Experiência PM'!$F$8="",'2. Experiência PM'!$G$8=""),DATE(1900,1,1),DATE('2. Experiência PM'!$G$8,'2. Experiência PM'!$F$8,1)))),1,0))</f>
        <v>0</v>
      </c>
      <c r="C86">
        <f ca="1">IF(OR('2. Experiência PM'!$D$9="",'2. Experiência PM'!$E$9=""),0,IF(AND($A86&gt;=DATE('2. Experiência PM'!$E$9,'2. Experiência PM'!$D$9,1),$A86&lt;=IF('2. Experiência PM'!$H$9="Sim",DATE(YEAR(TODAY()),MONTH(TODAY()),1),IF(OR('2. Experiência PM'!$F$9="",'2. Experiência PM'!$G$9=""),DATE(1900,1,1),DATE('2. Experiência PM'!$G$9,'2. Experiência PM'!$F$9,1)))),1,0))</f>
        <v>0</v>
      </c>
      <c r="D86">
        <f ca="1">IF(OR('2. Experiência PM'!$D$10="",'2. Experiência PM'!$E$10=""),0,IF(AND($A86&gt;=DATE('2. Experiência PM'!$E$10,'2. Experiência PM'!$D$10,1),$A86&lt;=IF('2. Experiência PM'!$H$10="Sim",DATE(YEAR(TODAY()),MONTH(TODAY()),1),IF(OR('2. Experiência PM'!$F$10="",'2. Experiência PM'!$G$10=""),DATE(1900,1,1),DATE('2. Experiência PM'!$G$10,'2. Experiência PM'!$F$10,1)))),1,0))</f>
        <v>0</v>
      </c>
      <c r="E86">
        <f ca="1">IF(OR('2. Experiência PM'!$D$11="",'2. Experiência PM'!$E$11=""),0,IF(AND($A86&gt;=DATE('2. Experiência PM'!$E$11,'2. Experiência PM'!$D$11,1),$A86&lt;=IF('2. Experiência PM'!$H$11="Sim",DATE(YEAR(TODAY()),MONTH(TODAY()),1),IF(OR('2. Experiência PM'!$F$11="",'2. Experiência PM'!$G$11=""),DATE(1900,1,1),DATE('2. Experiência PM'!$G$11,'2. Experiência PM'!$F$11,1)))),1,0))</f>
        <v>0</v>
      </c>
      <c r="F86">
        <f ca="1">IF(OR('2. Experiência PM'!$D$12="",'2. Experiência PM'!$E$12=""),0,IF(AND($A86&gt;=DATE('2. Experiência PM'!$E$12,'2. Experiência PM'!$D$12,1),$A86&lt;=IF('2. Experiência PM'!$H$12="Sim",DATE(YEAR(TODAY()),MONTH(TODAY()),1),IF(OR('2. Experiência PM'!$F$12="",'2. Experiência PM'!$G$12=""),DATE(1900,1,1),DATE('2. Experiência PM'!$G$12,'2. Experiência PM'!$F$12,1)))),1,0))</f>
        <v>0</v>
      </c>
      <c r="G86">
        <f ca="1">IF(OR('2. Experiência PM'!$D$13="",'2. Experiência PM'!$E$13=""),0,IF(AND($A86&gt;=DATE('2. Experiência PM'!$E$13,'2. Experiência PM'!$D$13,1),$A86&lt;=IF('2. Experiência PM'!$H$13="Sim",DATE(YEAR(TODAY()),MONTH(TODAY()),1),IF(OR('2. Experiência PM'!$F$13="",'2. Experiência PM'!$G$13=""),DATE(1900,1,1),DATE('2. Experiência PM'!$G$13,'2. Experiência PM'!$F$13,1)))),1,0))</f>
        <v>0</v>
      </c>
      <c r="H86">
        <f ca="1">IF(OR('2. Experiência PM'!$D$14="",'2. Experiência PM'!$E$14=""),0,IF(AND($A86&gt;=DATE('2. Experiência PM'!$E$14,'2. Experiência PM'!$D$14,1),$A86&lt;=IF('2. Experiência PM'!$H$14="Sim",DATE(YEAR(TODAY()),MONTH(TODAY()),1),IF(OR('2. Experiência PM'!$F$14="",'2. Experiência PM'!$G$14=""),DATE(1900,1,1),DATE('2. Experiência PM'!$G$14,'2. Experiência PM'!$F$14,1)))),1,0))</f>
        <v>0</v>
      </c>
      <c r="I86">
        <f ca="1">IF(OR('2. Experiência PM'!$D$15="",'2. Experiência PM'!$E$15=""),0,IF(AND($A86&gt;=DATE('2. Experiência PM'!$E$15,'2. Experiência PM'!$D$15,1),$A86&lt;=IF('2. Experiência PM'!$H$15="Sim",DATE(YEAR(TODAY()),MONTH(TODAY()),1),IF(OR('2. Experiência PM'!$F$15="",'2. Experiência PM'!$G$15=""),DATE(1900,1,1),DATE('2. Experiência PM'!$G$15,'2. Experiência PM'!$F$15,1)))),1,0))</f>
        <v>0</v>
      </c>
      <c r="J86">
        <f ca="1">IF(OR('2. Experiência PM'!$D$16="",'2. Experiência PM'!$E$16=""),0,IF(AND($A86&gt;=DATE('2. Experiência PM'!$E$16,'2. Experiência PM'!$D$16,1),$A86&lt;=IF('2. Experiência PM'!$H$16="Sim",DATE(YEAR(TODAY()),MONTH(TODAY()),1),IF(OR('2. Experiência PM'!$F$16="",'2. Experiência PM'!$G$16=""),DATE(1900,1,1),DATE('2. Experiência PM'!$G$16,'2. Experiência PM'!$F$16,1)))),1,0))</f>
        <v>0</v>
      </c>
      <c r="K86">
        <f ca="1">IF(OR('2. Experiência PM'!$D$17="",'2. Experiência PM'!$E$17=""),0,IF(AND($A86&gt;=DATE('2. Experiência PM'!$E$17,'2. Experiência PM'!$D$17,1),$A86&lt;=IF('2. Experiência PM'!$H$17="Sim",DATE(YEAR(TODAY()),MONTH(TODAY()),1),IF(OR('2. Experiência PM'!$F$17="",'2. Experiência PM'!$G$17=""),DATE(1900,1,1),DATE('2. Experiência PM'!$G$17,'2. Experiência PM'!$F$17,1)))),1,0))</f>
        <v>0</v>
      </c>
      <c r="L86">
        <v>0</v>
      </c>
      <c r="M86">
        <v>0</v>
      </c>
      <c r="N86">
        <v>0</v>
      </c>
      <c r="O86">
        <v>0</v>
      </c>
      <c r="P86">
        <f t="shared" ca="1" si="3"/>
        <v>0</v>
      </c>
      <c r="Q86">
        <f t="shared" ca="1" si="4"/>
        <v>0</v>
      </c>
    </row>
    <row r="87" spans="1:17" x14ac:dyDescent="0.45">
      <c r="A87" s="70">
        <f t="shared" ca="1" si="5"/>
        <v>41518</v>
      </c>
      <c r="B87">
        <f ca="1">IF(OR('2. Experiência PM'!$D$8="",'2. Experiência PM'!$E$8=""),0,IF(AND($A87&gt;=DATE('2. Experiência PM'!$E$8,'2. Experiência PM'!$D$8,1),$A87&lt;=IF('2. Experiência PM'!$H$8="Sim",DATE(YEAR(TODAY()),MONTH(TODAY()),1),IF(OR('2. Experiência PM'!$F$8="",'2. Experiência PM'!$G$8=""),DATE(1900,1,1),DATE('2. Experiência PM'!$G$8,'2. Experiência PM'!$F$8,1)))),1,0))</f>
        <v>0</v>
      </c>
      <c r="C87">
        <f ca="1">IF(OR('2. Experiência PM'!$D$9="",'2. Experiência PM'!$E$9=""),0,IF(AND($A87&gt;=DATE('2. Experiência PM'!$E$9,'2. Experiência PM'!$D$9,1),$A87&lt;=IF('2. Experiência PM'!$H$9="Sim",DATE(YEAR(TODAY()),MONTH(TODAY()),1),IF(OR('2. Experiência PM'!$F$9="",'2. Experiência PM'!$G$9=""),DATE(1900,1,1),DATE('2. Experiência PM'!$G$9,'2. Experiência PM'!$F$9,1)))),1,0))</f>
        <v>0</v>
      </c>
      <c r="D87">
        <f ca="1">IF(OR('2. Experiência PM'!$D$10="",'2. Experiência PM'!$E$10=""),0,IF(AND($A87&gt;=DATE('2. Experiência PM'!$E$10,'2. Experiência PM'!$D$10,1),$A87&lt;=IF('2. Experiência PM'!$H$10="Sim",DATE(YEAR(TODAY()),MONTH(TODAY()),1),IF(OR('2. Experiência PM'!$F$10="",'2. Experiência PM'!$G$10=""),DATE(1900,1,1),DATE('2. Experiência PM'!$G$10,'2. Experiência PM'!$F$10,1)))),1,0))</f>
        <v>0</v>
      </c>
      <c r="E87">
        <f ca="1">IF(OR('2. Experiência PM'!$D$11="",'2. Experiência PM'!$E$11=""),0,IF(AND($A87&gt;=DATE('2. Experiência PM'!$E$11,'2. Experiência PM'!$D$11,1),$A87&lt;=IF('2. Experiência PM'!$H$11="Sim",DATE(YEAR(TODAY()),MONTH(TODAY()),1),IF(OR('2. Experiência PM'!$F$11="",'2. Experiência PM'!$G$11=""),DATE(1900,1,1),DATE('2. Experiência PM'!$G$11,'2. Experiência PM'!$F$11,1)))),1,0))</f>
        <v>0</v>
      </c>
      <c r="F87">
        <f ca="1">IF(OR('2. Experiência PM'!$D$12="",'2. Experiência PM'!$E$12=""),0,IF(AND($A87&gt;=DATE('2. Experiência PM'!$E$12,'2. Experiência PM'!$D$12,1),$A87&lt;=IF('2. Experiência PM'!$H$12="Sim",DATE(YEAR(TODAY()),MONTH(TODAY()),1),IF(OR('2. Experiência PM'!$F$12="",'2. Experiência PM'!$G$12=""),DATE(1900,1,1),DATE('2. Experiência PM'!$G$12,'2. Experiência PM'!$F$12,1)))),1,0))</f>
        <v>0</v>
      </c>
      <c r="G87">
        <f ca="1">IF(OR('2. Experiência PM'!$D$13="",'2. Experiência PM'!$E$13=""),0,IF(AND($A87&gt;=DATE('2. Experiência PM'!$E$13,'2. Experiência PM'!$D$13,1),$A87&lt;=IF('2. Experiência PM'!$H$13="Sim",DATE(YEAR(TODAY()),MONTH(TODAY()),1),IF(OR('2. Experiência PM'!$F$13="",'2. Experiência PM'!$G$13=""),DATE(1900,1,1),DATE('2. Experiência PM'!$G$13,'2. Experiência PM'!$F$13,1)))),1,0))</f>
        <v>0</v>
      </c>
      <c r="H87">
        <f ca="1">IF(OR('2. Experiência PM'!$D$14="",'2. Experiência PM'!$E$14=""),0,IF(AND($A87&gt;=DATE('2. Experiência PM'!$E$14,'2. Experiência PM'!$D$14,1),$A87&lt;=IF('2. Experiência PM'!$H$14="Sim",DATE(YEAR(TODAY()),MONTH(TODAY()),1),IF(OR('2. Experiência PM'!$F$14="",'2. Experiência PM'!$G$14=""),DATE(1900,1,1),DATE('2. Experiência PM'!$G$14,'2. Experiência PM'!$F$14,1)))),1,0))</f>
        <v>0</v>
      </c>
      <c r="I87">
        <f ca="1">IF(OR('2. Experiência PM'!$D$15="",'2. Experiência PM'!$E$15=""),0,IF(AND($A87&gt;=DATE('2. Experiência PM'!$E$15,'2. Experiência PM'!$D$15,1),$A87&lt;=IF('2. Experiência PM'!$H$15="Sim",DATE(YEAR(TODAY()),MONTH(TODAY()),1),IF(OR('2. Experiência PM'!$F$15="",'2. Experiência PM'!$G$15=""),DATE(1900,1,1),DATE('2. Experiência PM'!$G$15,'2. Experiência PM'!$F$15,1)))),1,0))</f>
        <v>0</v>
      </c>
      <c r="J87">
        <f ca="1">IF(OR('2. Experiência PM'!$D$16="",'2. Experiência PM'!$E$16=""),0,IF(AND($A87&gt;=DATE('2. Experiência PM'!$E$16,'2. Experiência PM'!$D$16,1),$A87&lt;=IF('2. Experiência PM'!$H$16="Sim",DATE(YEAR(TODAY()),MONTH(TODAY()),1),IF(OR('2. Experiência PM'!$F$16="",'2. Experiência PM'!$G$16=""),DATE(1900,1,1),DATE('2. Experiência PM'!$G$16,'2. Experiência PM'!$F$16,1)))),1,0))</f>
        <v>0</v>
      </c>
      <c r="K87">
        <f ca="1">IF(OR('2. Experiência PM'!$D$17="",'2. Experiência PM'!$E$17=""),0,IF(AND($A87&gt;=DATE('2. Experiência PM'!$E$17,'2. Experiência PM'!$D$17,1),$A87&lt;=IF('2. Experiência PM'!$H$17="Sim",DATE(YEAR(TODAY()),MONTH(TODAY()),1),IF(OR('2. Experiência PM'!$F$17="",'2. Experiência PM'!$G$17=""),DATE(1900,1,1),DATE('2. Experiência PM'!$G$17,'2. Experiência PM'!$F$17,1)))),1,0))</f>
        <v>0</v>
      </c>
      <c r="L87">
        <v>0</v>
      </c>
      <c r="M87">
        <v>0</v>
      </c>
      <c r="N87">
        <v>0</v>
      </c>
      <c r="O87">
        <v>0</v>
      </c>
      <c r="P87">
        <f t="shared" ca="1" si="3"/>
        <v>0</v>
      </c>
      <c r="Q87">
        <f t="shared" ca="1" si="4"/>
        <v>0</v>
      </c>
    </row>
    <row r="88" spans="1:17" x14ac:dyDescent="0.45">
      <c r="A88" s="70">
        <f t="shared" ca="1" si="5"/>
        <v>41548</v>
      </c>
      <c r="B88">
        <f ca="1">IF(OR('2. Experiência PM'!$D$8="",'2. Experiência PM'!$E$8=""),0,IF(AND($A88&gt;=DATE('2. Experiência PM'!$E$8,'2. Experiência PM'!$D$8,1),$A88&lt;=IF('2. Experiência PM'!$H$8="Sim",DATE(YEAR(TODAY()),MONTH(TODAY()),1),IF(OR('2. Experiência PM'!$F$8="",'2. Experiência PM'!$G$8=""),DATE(1900,1,1),DATE('2. Experiência PM'!$G$8,'2. Experiência PM'!$F$8,1)))),1,0))</f>
        <v>0</v>
      </c>
      <c r="C88">
        <f ca="1">IF(OR('2. Experiência PM'!$D$9="",'2. Experiência PM'!$E$9=""),0,IF(AND($A88&gt;=DATE('2. Experiência PM'!$E$9,'2. Experiência PM'!$D$9,1),$A88&lt;=IF('2. Experiência PM'!$H$9="Sim",DATE(YEAR(TODAY()),MONTH(TODAY()),1),IF(OR('2. Experiência PM'!$F$9="",'2. Experiência PM'!$G$9=""),DATE(1900,1,1),DATE('2. Experiência PM'!$G$9,'2. Experiência PM'!$F$9,1)))),1,0))</f>
        <v>0</v>
      </c>
      <c r="D88">
        <f ca="1">IF(OR('2. Experiência PM'!$D$10="",'2. Experiência PM'!$E$10=""),0,IF(AND($A88&gt;=DATE('2. Experiência PM'!$E$10,'2. Experiência PM'!$D$10,1),$A88&lt;=IF('2. Experiência PM'!$H$10="Sim",DATE(YEAR(TODAY()),MONTH(TODAY()),1),IF(OR('2. Experiência PM'!$F$10="",'2. Experiência PM'!$G$10=""),DATE(1900,1,1),DATE('2. Experiência PM'!$G$10,'2. Experiência PM'!$F$10,1)))),1,0))</f>
        <v>0</v>
      </c>
      <c r="E88">
        <f ca="1">IF(OR('2. Experiência PM'!$D$11="",'2. Experiência PM'!$E$11=""),0,IF(AND($A88&gt;=DATE('2. Experiência PM'!$E$11,'2. Experiência PM'!$D$11,1),$A88&lt;=IF('2. Experiência PM'!$H$11="Sim",DATE(YEAR(TODAY()),MONTH(TODAY()),1),IF(OR('2. Experiência PM'!$F$11="",'2. Experiência PM'!$G$11=""),DATE(1900,1,1),DATE('2. Experiência PM'!$G$11,'2. Experiência PM'!$F$11,1)))),1,0))</f>
        <v>0</v>
      </c>
      <c r="F88">
        <f ca="1">IF(OR('2. Experiência PM'!$D$12="",'2. Experiência PM'!$E$12=""),0,IF(AND($A88&gt;=DATE('2. Experiência PM'!$E$12,'2. Experiência PM'!$D$12,1),$A88&lt;=IF('2. Experiência PM'!$H$12="Sim",DATE(YEAR(TODAY()),MONTH(TODAY()),1),IF(OR('2. Experiência PM'!$F$12="",'2. Experiência PM'!$G$12=""),DATE(1900,1,1),DATE('2. Experiência PM'!$G$12,'2. Experiência PM'!$F$12,1)))),1,0))</f>
        <v>0</v>
      </c>
      <c r="G88">
        <f ca="1">IF(OR('2. Experiência PM'!$D$13="",'2. Experiência PM'!$E$13=""),0,IF(AND($A88&gt;=DATE('2. Experiência PM'!$E$13,'2. Experiência PM'!$D$13,1),$A88&lt;=IF('2. Experiência PM'!$H$13="Sim",DATE(YEAR(TODAY()),MONTH(TODAY()),1),IF(OR('2. Experiência PM'!$F$13="",'2. Experiência PM'!$G$13=""),DATE(1900,1,1),DATE('2. Experiência PM'!$G$13,'2. Experiência PM'!$F$13,1)))),1,0))</f>
        <v>0</v>
      </c>
      <c r="H88">
        <f ca="1">IF(OR('2. Experiência PM'!$D$14="",'2. Experiência PM'!$E$14=""),0,IF(AND($A88&gt;=DATE('2. Experiência PM'!$E$14,'2. Experiência PM'!$D$14,1),$A88&lt;=IF('2. Experiência PM'!$H$14="Sim",DATE(YEAR(TODAY()),MONTH(TODAY()),1),IF(OR('2. Experiência PM'!$F$14="",'2. Experiência PM'!$G$14=""),DATE(1900,1,1),DATE('2. Experiência PM'!$G$14,'2. Experiência PM'!$F$14,1)))),1,0))</f>
        <v>0</v>
      </c>
      <c r="I88">
        <f ca="1">IF(OR('2. Experiência PM'!$D$15="",'2. Experiência PM'!$E$15=""),0,IF(AND($A88&gt;=DATE('2. Experiência PM'!$E$15,'2. Experiência PM'!$D$15,1),$A88&lt;=IF('2. Experiência PM'!$H$15="Sim",DATE(YEAR(TODAY()),MONTH(TODAY()),1),IF(OR('2. Experiência PM'!$F$15="",'2. Experiência PM'!$G$15=""),DATE(1900,1,1),DATE('2. Experiência PM'!$G$15,'2. Experiência PM'!$F$15,1)))),1,0))</f>
        <v>0</v>
      </c>
      <c r="J88">
        <f ca="1">IF(OR('2. Experiência PM'!$D$16="",'2. Experiência PM'!$E$16=""),0,IF(AND($A88&gt;=DATE('2. Experiência PM'!$E$16,'2. Experiência PM'!$D$16,1),$A88&lt;=IF('2. Experiência PM'!$H$16="Sim",DATE(YEAR(TODAY()),MONTH(TODAY()),1),IF(OR('2. Experiência PM'!$F$16="",'2. Experiência PM'!$G$16=""),DATE(1900,1,1),DATE('2. Experiência PM'!$G$16,'2. Experiência PM'!$F$16,1)))),1,0))</f>
        <v>0</v>
      </c>
      <c r="K88">
        <f ca="1">IF(OR('2. Experiência PM'!$D$17="",'2. Experiência PM'!$E$17=""),0,IF(AND($A88&gt;=DATE('2. Experiência PM'!$E$17,'2. Experiência PM'!$D$17,1),$A88&lt;=IF('2. Experiência PM'!$H$17="Sim",DATE(YEAR(TODAY()),MONTH(TODAY()),1),IF(OR('2. Experiência PM'!$F$17="",'2. Experiência PM'!$G$17=""),DATE(1900,1,1),DATE('2. Experiência PM'!$G$17,'2. Experiência PM'!$F$17,1)))),1,0))</f>
        <v>0</v>
      </c>
      <c r="L88">
        <v>0</v>
      </c>
      <c r="M88">
        <v>0</v>
      </c>
      <c r="N88">
        <v>0</v>
      </c>
      <c r="O88">
        <v>0</v>
      </c>
      <c r="P88">
        <f t="shared" ca="1" si="3"/>
        <v>0</v>
      </c>
      <c r="Q88">
        <f t="shared" ca="1" si="4"/>
        <v>0</v>
      </c>
    </row>
    <row r="89" spans="1:17" x14ac:dyDescent="0.45">
      <c r="A89" s="70">
        <f t="shared" ca="1" si="5"/>
        <v>41579</v>
      </c>
      <c r="B89">
        <f ca="1">IF(OR('2. Experiência PM'!$D$8="",'2. Experiência PM'!$E$8=""),0,IF(AND($A89&gt;=DATE('2. Experiência PM'!$E$8,'2. Experiência PM'!$D$8,1),$A89&lt;=IF('2. Experiência PM'!$H$8="Sim",DATE(YEAR(TODAY()),MONTH(TODAY()),1),IF(OR('2. Experiência PM'!$F$8="",'2. Experiência PM'!$G$8=""),DATE(1900,1,1),DATE('2. Experiência PM'!$G$8,'2. Experiência PM'!$F$8,1)))),1,0))</f>
        <v>0</v>
      </c>
      <c r="C89">
        <f ca="1">IF(OR('2. Experiência PM'!$D$9="",'2. Experiência PM'!$E$9=""),0,IF(AND($A89&gt;=DATE('2. Experiência PM'!$E$9,'2. Experiência PM'!$D$9,1),$A89&lt;=IF('2. Experiência PM'!$H$9="Sim",DATE(YEAR(TODAY()),MONTH(TODAY()),1),IF(OR('2. Experiência PM'!$F$9="",'2. Experiência PM'!$G$9=""),DATE(1900,1,1),DATE('2. Experiência PM'!$G$9,'2. Experiência PM'!$F$9,1)))),1,0))</f>
        <v>0</v>
      </c>
      <c r="D89">
        <f ca="1">IF(OR('2. Experiência PM'!$D$10="",'2. Experiência PM'!$E$10=""),0,IF(AND($A89&gt;=DATE('2. Experiência PM'!$E$10,'2. Experiência PM'!$D$10,1),$A89&lt;=IF('2. Experiência PM'!$H$10="Sim",DATE(YEAR(TODAY()),MONTH(TODAY()),1),IF(OR('2. Experiência PM'!$F$10="",'2. Experiência PM'!$G$10=""),DATE(1900,1,1),DATE('2. Experiência PM'!$G$10,'2. Experiência PM'!$F$10,1)))),1,0))</f>
        <v>0</v>
      </c>
      <c r="E89">
        <f ca="1">IF(OR('2. Experiência PM'!$D$11="",'2. Experiência PM'!$E$11=""),0,IF(AND($A89&gt;=DATE('2. Experiência PM'!$E$11,'2. Experiência PM'!$D$11,1),$A89&lt;=IF('2. Experiência PM'!$H$11="Sim",DATE(YEAR(TODAY()),MONTH(TODAY()),1),IF(OR('2. Experiência PM'!$F$11="",'2. Experiência PM'!$G$11=""),DATE(1900,1,1),DATE('2. Experiência PM'!$G$11,'2. Experiência PM'!$F$11,1)))),1,0))</f>
        <v>0</v>
      </c>
      <c r="F89">
        <f ca="1">IF(OR('2. Experiência PM'!$D$12="",'2. Experiência PM'!$E$12=""),0,IF(AND($A89&gt;=DATE('2. Experiência PM'!$E$12,'2. Experiência PM'!$D$12,1),$A89&lt;=IF('2. Experiência PM'!$H$12="Sim",DATE(YEAR(TODAY()),MONTH(TODAY()),1),IF(OR('2. Experiência PM'!$F$12="",'2. Experiência PM'!$G$12=""),DATE(1900,1,1),DATE('2. Experiência PM'!$G$12,'2. Experiência PM'!$F$12,1)))),1,0))</f>
        <v>0</v>
      </c>
      <c r="G89">
        <f ca="1">IF(OR('2. Experiência PM'!$D$13="",'2. Experiência PM'!$E$13=""),0,IF(AND($A89&gt;=DATE('2. Experiência PM'!$E$13,'2. Experiência PM'!$D$13,1),$A89&lt;=IF('2. Experiência PM'!$H$13="Sim",DATE(YEAR(TODAY()),MONTH(TODAY()),1),IF(OR('2. Experiência PM'!$F$13="",'2. Experiência PM'!$G$13=""),DATE(1900,1,1),DATE('2. Experiência PM'!$G$13,'2. Experiência PM'!$F$13,1)))),1,0))</f>
        <v>0</v>
      </c>
      <c r="H89">
        <f ca="1">IF(OR('2. Experiência PM'!$D$14="",'2. Experiência PM'!$E$14=""),0,IF(AND($A89&gt;=DATE('2. Experiência PM'!$E$14,'2. Experiência PM'!$D$14,1),$A89&lt;=IF('2. Experiência PM'!$H$14="Sim",DATE(YEAR(TODAY()),MONTH(TODAY()),1),IF(OR('2. Experiência PM'!$F$14="",'2. Experiência PM'!$G$14=""),DATE(1900,1,1),DATE('2. Experiência PM'!$G$14,'2. Experiência PM'!$F$14,1)))),1,0))</f>
        <v>0</v>
      </c>
      <c r="I89">
        <f ca="1">IF(OR('2. Experiência PM'!$D$15="",'2. Experiência PM'!$E$15=""),0,IF(AND($A89&gt;=DATE('2. Experiência PM'!$E$15,'2. Experiência PM'!$D$15,1),$A89&lt;=IF('2. Experiência PM'!$H$15="Sim",DATE(YEAR(TODAY()),MONTH(TODAY()),1),IF(OR('2. Experiência PM'!$F$15="",'2. Experiência PM'!$G$15=""),DATE(1900,1,1),DATE('2. Experiência PM'!$G$15,'2. Experiência PM'!$F$15,1)))),1,0))</f>
        <v>0</v>
      </c>
      <c r="J89">
        <f ca="1">IF(OR('2. Experiência PM'!$D$16="",'2. Experiência PM'!$E$16=""),0,IF(AND($A89&gt;=DATE('2. Experiência PM'!$E$16,'2. Experiência PM'!$D$16,1),$A89&lt;=IF('2. Experiência PM'!$H$16="Sim",DATE(YEAR(TODAY()),MONTH(TODAY()),1),IF(OR('2. Experiência PM'!$F$16="",'2. Experiência PM'!$G$16=""),DATE(1900,1,1),DATE('2. Experiência PM'!$G$16,'2. Experiência PM'!$F$16,1)))),1,0))</f>
        <v>0</v>
      </c>
      <c r="K89">
        <f ca="1">IF(OR('2. Experiência PM'!$D$17="",'2. Experiência PM'!$E$17=""),0,IF(AND($A89&gt;=DATE('2. Experiência PM'!$E$17,'2. Experiência PM'!$D$17,1),$A89&lt;=IF('2. Experiência PM'!$H$17="Sim",DATE(YEAR(TODAY()),MONTH(TODAY()),1),IF(OR('2. Experiência PM'!$F$17="",'2. Experiência PM'!$G$17=""),DATE(1900,1,1),DATE('2. Experiência PM'!$G$17,'2. Experiência PM'!$F$17,1)))),1,0))</f>
        <v>0</v>
      </c>
      <c r="L89">
        <v>0</v>
      </c>
      <c r="M89">
        <v>0</v>
      </c>
      <c r="N89">
        <v>0</v>
      </c>
      <c r="O89">
        <v>0</v>
      </c>
      <c r="P89">
        <f t="shared" ca="1" si="3"/>
        <v>0</v>
      </c>
      <c r="Q89">
        <f t="shared" ca="1" si="4"/>
        <v>0</v>
      </c>
    </row>
    <row r="90" spans="1:17" x14ac:dyDescent="0.45">
      <c r="A90" s="70">
        <f t="shared" ca="1" si="5"/>
        <v>41609</v>
      </c>
      <c r="B90">
        <f ca="1">IF(OR('2. Experiência PM'!$D$8="",'2. Experiência PM'!$E$8=""),0,IF(AND($A90&gt;=DATE('2. Experiência PM'!$E$8,'2. Experiência PM'!$D$8,1),$A90&lt;=IF('2. Experiência PM'!$H$8="Sim",DATE(YEAR(TODAY()),MONTH(TODAY()),1),IF(OR('2. Experiência PM'!$F$8="",'2. Experiência PM'!$G$8=""),DATE(1900,1,1),DATE('2. Experiência PM'!$G$8,'2. Experiência PM'!$F$8,1)))),1,0))</f>
        <v>0</v>
      </c>
      <c r="C90">
        <f ca="1">IF(OR('2. Experiência PM'!$D$9="",'2. Experiência PM'!$E$9=""),0,IF(AND($A90&gt;=DATE('2. Experiência PM'!$E$9,'2. Experiência PM'!$D$9,1),$A90&lt;=IF('2. Experiência PM'!$H$9="Sim",DATE(YEAR(TODAY()),MONTH(TODAY()),1),IF(OR('2. Experiência PM'!$F$9="",'2. Experiência PM'!$G$9=""),DATE(1900,1,1),DATE('2. Experiência PM'!$G$9,'2. Experiência PM'!$F$9,1)))),1,0))</f>
        <v>0</v>
      </c>
      <c r="D90">
        <f ca="1">IF(OR('2. Experiência PM'!$D$10="",'2. Experiência PM'!$E$10=""),0,IF(AND($A90&gt;=DATE('2. Experiência PM'!$E$10,'2. Experiência PM'!$D$10,1),$A90&lt;=IF('2. Experiência PM'!$H$10="Sim",DATE(YEAR(TODAY()),MONTH(TODAY()),1),IF(OR('2. Experiência PM'!$F$10="",'2. Experiência PM'!$G$10=""),DATE(1900,1,1),DATE('2. Experiência PM'!$G$10,'2. Experiência PM'!$F$10,1)))),1,0))</f>
        <v>0</v>
      </c>
      <c r="E90">
        <f ca="1">IF(OR('2. Experiência PM'!$D$11="",'2. Experiência PM'!$E$11=""),0,IF(AND($A90&gt;=DATE('2. Experiência PM'!$E$11,'2. Experiência PM'!$D$11,1),$A90&lt;=IF('2. Experiência PM'!$H$11="Sim",DATE(YEAR(TODAY()),MONTH(TODAY()),1),IF(OR('2. Experiência PM'!$F$11="",'2. Experiência PM'!$G$11=""),DATE(1900,1,1),DATE('2. Experiência PM'!$G$11,'2. Experiência PM'!$F$11,1)))),1,0))</f>
        <v>0</v>
      </c>
      <c r="F90">
        <f ca="1">IF(OR('2. Experiência PM'!$D$12="",'2. Experiência PM'!$E$12=""),0,IF(AND($A90&gt;=DATE('2. Experiência PM'!$E$12,'2. Experiência PM'!$D$12,1),$A90&lt;=IF('2. Experiência PM'!$H$12="Sim",DATE(YEAR(TODAY()),MONTH(TODAY()),1),IF(OR('2. Experiência PM'!$F$12="",'2. Experiência PM'!$G$12=""),DATE(1900,1,1),DATE('2. Experiência PM'!$G$12,'2. Experiência PM'!$F$12,1)))),1,0))</f>
        <v>0</v>
      </c>
      <c r="G90">
        <f ca="1">IF(OR('2. Experiência PM'!$D$13="",'2. Experiência PM'!$E$13=""),0,IF(AND($A90&gt;=DATE('2. Experiência PM'!$E$13,'2. Experiência PM'!$D$13,1),$A90&lt;=IF('2. Experiência PM'!$H$13="Sim",DATE(YEAR(TODAY()),MONTH(TODAY()),1),IF(OR('2. Experiência PM'!$F$13="",'2. Experiência PM'!$G$13=""),DATE(1900,1,1),DATE('2. Experiência PM'!$G$13,'2. Experiência PM'!$F$13,1)))),1,0))</f>
        <v>0</v>
      </c>
      <c r="H90">
        <f ca="1">IF(OR('2. Experiência PM'!$D$14="",'2. Experiência PM'!$E$14=""),0,IF(AND($A90&gt;=DATE('2. Experiência PM'!$E$14,'2. Experiência PM'!$D$14,1),$A90&lt;=IF('2. Experiência PM'!$H$14="Sim",DATE(YEAR(TODAY()),MONTH(TODAY()),1),IF(OR('2. Experiência PM'!$F$14="",'2. Experiência PM'!$G$14=""),DATE(1900,1,1),DATE('2. Experiência PM'!$G$14,'2. Experiência PM'!$F$14,1)))),1,0))</f>
        <v>0</v>
      </c>
      <c r="I90">
        <f ca="1">IF(OR('2. Experiência PM'!$D$15="",'2. Experiência PM'!$E$15=""),0,IF(AND($A90&gt;=DATE('2. Experiência PM'!$E$15,'2. Experiência PM'!$D$15,1),$A90&lt;=IF('2. Experiência PM'!$H$15="Sim",DATE(YEAR(TODAY()),MONTH(TODAY()),1),IF(OR('2. Experiência PM'!$F$15="",'2. Experiência PM'!$G$15=""),DATE(1900,1,1),DATE('2. Experiência PM'!$G$15,'2. Experiência PM'!$F$15,1)))),1,0))</f>
        <v>0</v>
      </c>
      <c r="J90">
        <f ca="1">IF(OR('2. Experiência PM'!$D$16="",'2. Experiência PM'!$E$16=""),0,IF(AND($A90&gt;=DATE('2. Experiência PM'!$E$16,'2. Experiência PM'!$D$16,1),$A90&lt;=IF('2. Experiência PM'!$H$16="Sim",DATE(YEAR(TODAY()),MONTH(TODAY()),1),IF(OR('2. Experiência PM'!$F$16="",'2. Experiência PM'!$G$16=""),DATE(1900,1,1),DATE('2. Experiência PM'!$G$16,'2. Experiência PM'!$F$16,1)))),1,0))</f>
        <v>0</v>
      </c>
      <c r="K90">
        <f ca="1">IF(OR('2. Experiência PM'!$D$17="",'2. Experiência PM'!$E$17=""),0,IF(AND($A90&gt;=DATE('2. Experiência PM'!$E$17,'2. Experiência PM'!$D$17,1),$A90&lt;=IF('2. Experiência PM'!$H$17="Sim",DATE(YEAR(TODAY()),MONTH(TODAY()),1),IF(OR('2. Experiência PM'!$F$17="",'2. Experiência PM'!$G$17=""),DATE(1900,1,1),DATE('2. Experiência PM'!$G$17,'2. Experiência PM'!$F$17,1)))),1,0))</f>
        <v>0</v>
      </c>
      <c r="L90">
        <v>0</v>
      </c>
      <c r="M90">
        <v>0</v>
      </c>
      <c r="N90">
        <v>0</v>
      </c>
      <c r="O90">
        <v>0</v>
      </c>
      <c r="P90">
        <f t="shared" ca="1" si="3"/>
        <v>0</v>
      </c>
      <c r="Q90">
        <f t="shared" ca="1" si="4"/>
        <v>0</v>
      </c>
    </row>
    <row r="91" spans="1:17" x14ac:dyDescent="0.45">
      <c r="A91" s="70">
        <f t="shared" ca="1" si="5"/>
        <v>41640</v>
      </c>
      <c r="B91">
        <f ca="1">IF(OR('2. Experiência PM'!$D$8="",'2. Experiência PM'!$E$8=""),0,IF(AND($A91&gt;=DATE('2. Experiência PM'!$E$8,'2. Experiência PM'!$D$8,1),$A91&lt;=IF('2. Experiência PM'!$H$8="Sim",DATE(YEAR(TODAY()),MONTH(TODAY()),1),IF(OR('2. Experiência PM'!$F$8="",'2. Experiência PM'!$G$8=""),DATE(1900,1,1),DATE('2. Experiência PM'!$G$8,'2. Experiência PM'!$F$8,1)))),1,0))</f>
        <v>0</v>
      </c>
      <c r="C91">
        <f ca="1">IF(OR('2. Experiência PM'!$D$9="",'2. Experiência PM'!$E$9=""),0,IF(AND($A91&gt;=DATE('2. Experiência PM'!$E$9,'2. Experiência PM'!$D$9,1),$A91&lt;=IF('2. Experiência PM'!$H$9="Sim",DATE(YEAR(TODAY()),MONTH(TODAY()),1),IF(OR('2. Experiência PM'!$F$9="",'2. Experiência PM'!$G$9=""),DATE(1900,1,1),DATE('2. Experiência PM'!$G$9,'2. Experiência PM'!$F$9,1)))),1,0))</f>
        <v>0</v>
      </c>
      <c r="D91">
        <f ca="1">IF(OR('2. Experiência PM'!$D$10="",'2. Experiência PM'!$E$10=""),0,IF(AND($A91&gt;=DATE('2. Experiência PM'!$E$10,'2. Experiência PM'!$D$10,1),$A91&lt;=IF('2. Experiência PM'!$H$10="Sim",DATE(YEAR(TODAY()),MONTH(TODAY()),1),IF(OR('2. Experiência PM'!$F$10="",'2. Experiência PM'!$G$10=""),DATE(1900,1,1),DATE('2. Experiência PM'!$G$10,'2. Experiência PM'!$F$10,1)))),1,0))</f>
        <v>0</v>
      </c>
      <c r="E91">
        <f ca="1">IF(OR('2. Experiência PM'!$D$11="",'2. Experiência PM'!$E$11=""),0,IF(AND($A91&gt;=DATE('2. Experiência PM'!$E$11,'2. Experiência PM'!$D$11,1),$A91&lt;=IF('2. Experiência PM'!$H$11="Sim",DATE(YEAR(TODAY()),MONTH(TODAY()),1),IF(OR('2. Experiência PM'!$F$11="",'2. Experiência PM'!$G$11=""),DATE(1900,1,1),DATE('2. Experiência PM'!$G$11,'2. Experiência PM'!$F$11,1)))),1,0))</f>
        <v>0</v>
      </c>
      <c r="F91">
        <f ca="1">IF(OR('2. Experiência PM'!$D$12="",'2. Experiência PM'!$E$12=""),0,IF(AND($A91&gt;=DATE('2. Experiência PM'!$E$12,'2. Experiência PM'!$D$12,1),$A91&lt;=IF('2. Experiência PM'!$H$12="Sim",DATE(YEAR(TODAY()),MONTH(TODAY()),1),IF(OR('2. Experiência PM'!$F$12="",'2. Experiência PM'!$G$12=""),DATE(1900,1,1),DATE('2. Experiência PM'!$G$12,'2. Experiência PM'!$F$12,1)))),1,0))</f>
        <v>0</v>
      </c>
      <c r="G91">
        <f ca="1">IF(OR('2. Experiência PM'!$D$13="",'2. Experiência PM'!$E$13=""),0,IF(AND($A91&gt;=DATE('2. Experiência PM'!$E$13,'2. Experiência PM'!$D$13,1),$A91&lt;=IF('2. Experiência PM'!$H$13="Sim",DATE(YEAR(TODAY()),MONTH(TODAY()),1),IF(OR('2. Experiência PM'!$F$13="",'2. Experiência PM'!$G$13=""),DATE(1900,1,1),DATE('2. Experiência PM'!$G$13,'2. Experiência PM'!$F$13,1)))),1,0))</f>
        <v>0</v>
      </c>
      <c r="H91">
        <f ca="1">IF(OR('2. Experiência PM'!$D$14="",'2. Experiência PM'!$E$14=""),0,IF(AND($A91&gt;=DATE('2. Experiência PM'!$E$14,'2. Experiência PM'!$D$14,1),$A91&lt;=IF('2. Experiência PM'!$H$14="Sim",DATE(YEAR(TODAY()),MONTH(TODAY()),1),IF(OR('2. Experiência PM'!$F$14="",'2. Experiência PM'!$G$14=""),DATE(1900,1,1),DATE('2. Experiência PM'!$G$14,'2. Experiência PM'!$F$14,1)))),1,0))</f>
        <v>0</v>
      </c>
      <c r="I91">
        <f ca="1">IF(OR('2. Experiência PM'!$D$15="",'2. Experiência PM'!$E$15=""),0,IF(AND($A91&gt;=DATE('2. Experiência PM'!$E$15,'2. Experiência PM'!$D$15,1),$A91&lt;=IF('2. Experiência PM'!$H$15="Sim",DATE(YEAR(TODAY()),MONTH(TODAY()),1),IF(OR('2. Experiência PM'!$F$15="",'2. Experiência PM'!$G$15=""),DATE(1900,1,1),DATE('2. Experiência PM'!$G$15,'2. Experiência PM'!$F$15,1)))),1,0))</f>
        <v>0</v>
      </c>
      <c r="J91">
        <f ca="1">IF(OR('2. Experiência PM'!$D$16="",'2. Experiência PM'!$E$16=""),0,IF(AND($A91&gt;=DATE('2. Experiência PM'!$E$16,'2. Experiência PM'!$D$16,1),$A91&lt;=IF('2. Experiência PM'!$H$16="Sim",DATE(YEAR(TODAY()),MONTH(TODAY()),1),IF(OR('2. Experiência PM'!$F$16="",'2. Experiência PM'!$G$16=""),DATE(1900,1,1),DATE('2. Experiência PM'!$G$16,'2. Experiência PM'!$F$16,1)))),1,0))</f>
        <v>0</v>
      </c>
      <c r="K91">
        <f ca="1">IF(OR('2. Experiência PM'!$D$17="",'2. Experiência PM'!$E$17=""),0,IF(AND($A91&gt;=DATE('2. Experiência PM'!$E$17,'2. Experiência PM'!$D$17,1),$A91&lt;=IF('2. Experiência PM'!$H$17="Sim",DATE(YEAR(TODAY()),MONTH(TODAY()),1),IF(OR('2. Experiência PM'!$F$17="",'2. Experiência PM'!$G$17=""),DATE(1900,1,1),DATE('2. Experiência PM'!$G$17,'2. Experiência PM'!$F$17,1)))),1,0))</f>
        <v>0</v>
      </c>
      <c r="L91">
        <v>0</v>
      </c>
      <c r="M91">
        <v>0</v>
      </c>
      <c r="N91">
        <v>0</v>
      </c>
      <c r="O91">
        <v>0</v>
      </c>
      <c r="P91">
        <f t="shared" ca="1" si="3"/>
        <v>0</v>
      </c>
      <c r="Q91">
        <f t="shared" ca="1" si="4"/>
        <v>0</v>
      </c>
    </row>
    <row r="92" spans="1:17" x14ac:dyDescent="0.45">
      <c r="A92" s="70">
        <f t="shared" ca="1" si="5"/>
        <v>41671</v>
      </c>
      <c r="B92">
        <f ca="1">IF(OR('2. Experiência PM'!$D$8="",'2. Experiência PM'!$E$8=""),0,IF(AND($A92&gt;=DATE('2. Experiência PM'!$E$8,'2. Experiência PM'!$D$8,1),$A92&lt;=IF('2. Experiência PM'!$H$8="Sim",DATE(YEAR(TODAY()),MONTH(TODAY()),1),IF(OR('2. Experiência PM'!$F$8="",'2. Experiência PM'!$G$8=""),DATE(1900,1,1),DATE('2. Experiência PM'!$G$8,'2. Experiência PM'!$F$8,1)))),1,0))</f>
        <v>0</v>
      </c>
      <c r="C92">
        <f ca="1">IF(OR('2. Experiência PM'!$D$9="",'2. Experiência PM'!$E$9=""),0,IF(AND($A92&gt;=DATE('2. Experiência PM'!$E$9,'2. Experiência PM'!$D$9,1),$A92&lt;=IF('2. Experiência PM'!$H$9="Sim",DATE(YEAR(TODAY()),MONTH(TODAY()),1),IF(OR('2. Experiência PM'!$F$9="",'2. Experiência PM'!$G$9=""),DATE(1900,1,1),DATE('2. Experiência PM'!$G$9,'2. Experiência PM'!$F$9,1)))),1,0))</f>
        <v>0</v>
      </c>
      <c r="D92">
        <f ca="1">IF(OR('2. Experiência PM'!$D$10="",'2. Experiência PM'!$E$10=""),0,IF(AND($A92&gt;=DATE('2. Experiência PM'!$E$10,'2. Experiência PM'!$D$10,1),$A92&lt;=IF('2. Experiência PM'!$H$10="Sim",DATE(YEAR(TODAY()),MONTH(TODAY()),1),IF(OR('2. Experiência PM'!$F$10="",'2. Experiência PM'!$G$10=""),DATE(1900,1,1),DATE('2. Experiência PM'!$G$10,'2. Experiência PM'!$F$10,1)))),1,0))</f>
        <v>0</v>
      </c>
      <c r="E92">
        <f ca="1">IF(OR('2. Experiência PM'!$D$11="",'2. Experiência PM'!$E$11=""),0,IF(AND($A92&gt;=DATE('2. Experiência PM'!$E$11,'2. Experiência PM'!$D$11,1),$A92&lt;=IF('2. Experiência PM'!$H$11="Sim",DATE(YEAR(TODAY()),MONTH(TODAY()),1),IF(OR('2. Experiência PM'!$F$11="",'2. Experiência PM'!$G$11=""),DATE(1900,1,1),DATE('2. Experiência PM'!$G$11,'2. Experiência PM'!$F$11,1)))),1,0))</f>
        <v>0</v>
      </c>
      <c r="F92">
        <f ca="1">IF(OR('2. Experiência PM'!$D$12="",'2. Experiência PM'!$E$12=""),0,IF(AND($A92&gt;=DATE('2. Experiência PM'!$E$12,'2. Experiência PM'!$D$12,1),$A92&lt;=IF('2. Experiência PM'!$H$12="Sim",DATE(YEAR(TODAY()),MONTH(TODAY()),1),IF(OR('2. Experiência PM'!$F$12="",'2. Experiência PM'!$G$12=""),DATE(1900,1,1),DATE('2. Experiência PM'!$G$12,'2. Experiência PM'!$F$12,1)))),1,0))</f>
        <v>0</v>
      </c>
      <c r="G92">
        <f ca="1">IF(OR('2. Experiência PM'!$D$13="",'2. Experiência PM'!$E$13=""),0,IF(AND($A92&gt;=DATE('2. Experiência PM'!$E$13,'2. Experiência PM'!$D$13,1),$A92&lt;=IF('2. Experiência PM'!$H$13="Sim",DATE(YEAR(TODAY()),MONTH(TODAY()),1),IF(OR('2. Experiência PM'!$F$13="",'2. Experiência PM'!$G$13=""),DATE(1900,1,1),DATE('2. Experiência PM'!$G$13,'2. Experiência PM'!$F$13,1)))),1,0))</f>
        <v>0</v>
      </c>
      <c r="H92">
        <f ca="1">IF(OR('2. Experiência PM'!$D$14="",'2. Experiência PM'!$E$14=""),0,IF(AND($A92&gt;=DATE('2. Experiência PM'!$E$14,'2. Experiência PM'!$D$14,1),$A92&lt;=IF('2. Experiência PM'!$H$14="Sim",DATE(YEAR(TODAY()),MONTH(TODAY()),1),IF(OR('2. Experiência PM'!$F$14="",'2. Experiência PM'!$G$14=""),DATE(1900,1,1),DATE('2. Experiência PM'!$G$14,'2. Experiência PM'!$F$14,1)))),1,0))</f>
        <v>0</v>
      </c>
      <c r="I92">
        <f ca="1">IF(OR('2. Experiência PM'!$D$15="",'2. Experiência PM'!$E$15=""),0,IF(AND($A92&gt;=DATE('2. Experiência PM'!$E$15,'2. Experiência PM'!$D$15,1),$A92&lt;=IF('2. Experiência PM'!$H$15="Sim",DATE(YEAR(TODAY()),MONTH(TODAY()),1),IF(OR('2. Experiência PM'!$F$15="",'2. Experiência PM'!$G$15=""),DATE(1900,1,1),DATE('2. Experiência PM'!$G$15,'2. Experiência PM'!$F$15,1)))),1,0))</f>
        <v>0</v>
      </c>
      <c r="J92">
        <f ca="1">IF(OR('2. Experiência PM'!$D$16="",'2. Experiência PM'!$E$16=""),0,IF(AND($A92&gt;=DATE('2. Experiência PM'!$E$16,'2. Experiência PM'!$D$16,1),$A92&lt;=IF('2. Experiência PM'!$H$16="Sim",DATE(YEAR(TODAY()),MONTH(TODAY()),1),IF(OR('2. Experiência PM'!$F$16="",'2. Experiência PM'!$G$16=""),DATE(1900,1,1),DATE('2. Experiência PM'!$G$16,'2. Experiência PM'!$F$16,1)))),1,0))</f>
        <v>0</v>
      </c>
      <c r="K92">
        <f ca="1">IF(OR('2. Experiência PM'!$D$17="",'2. Experiência PM'!$E$17=""),0,IF(AND($A92&gt;=DATE('2. Experiência PM'!$E$17,'2. Experiência PM'!$D$17,1),$A92&lt;=IF('2. Experiência PM'!$H$17="Sim",DATE(YEAR(TODAY()),MONTH(TODAY()),1),IF(OR('2. Experiência PM'!$F$17="",'2. Experiência PM'!$G$17=""),DATE(1900,1,1),DATE('2. Experiência PM'!$G$17,'2. Experiência PM'!$F$17,1)))),1,0))</f>
        <v>0</v>
      </c>
      <c r="L92">
        <v>0</v>
      </c>
      <c r="M92">
        <v>0</v>
      </c>
      <c r="N92">
        <v>0</v>
      </c>
      <c r="O92">
        <v>0</v>
      </c>
      <c r="P92">
        <f t="shared" ca="1" si="3"/>
        <v>0</v>
      </c>
      <c r="Q92">
        <f t="shared" ca="1" si="4"/>
        <v>0</v>
      </c>
    </row>
    <row r="93" spans="1:17" x14ac:dyDescent="0.45">
      <c r="A93" s="70">
        <f t="shared" ca="1" si="5"/>
        <v>41699</v>
      </c>
      <c r="B93">
        <f ca="1">IF(OR('2. Experiência PM'!$D$8="",'2. Experiência PM'!$E$8=""),0,IF(AND($A93&gt;=DATE('2. Experiência PM'!$E$8,'2. Experiência PM'!$D$8,1),$A93&lt;=IF('2. Experiência PM'!$H$8="Sim",DATE(YEAR(TODAY()),MONTH(TODAY()),1),IF(OR('2. Experiência PM'!$F$8="",'2. Experiência PM'!$G$8=""),DATE(1900,1,1),DATE('2. Experiência PM'!$G$8,'2. Experiência PM'!$F$8,1)))),1,0))</f>
        <v>0</v>
      </c>
      <c r="C93">
        <f ca="1">IF(OR('2. Experiência PM'!$D$9="",'2. Experiência PM'!$E$9=""),0,IF(AND($A93&gt;=DATE('2. Experiência PM'!$E$9,'2. Experiência PM'!$D$9,1),$A93&lt;=IF('2. Experiência PM'!$H$9="Sim",DATE(YEAR(TODAY()),MONTH(TODAY()),1),IF(OR('2. Experiência PM'!$F$9="",'2. Experiência PM'!$G$9=""),DATE(1900,1,1),DATE('2. Experiência PM'!$G$9,'2. Experiência PM'!$F$9,1)))),1,0))</f>
        <v>0</v>
      </c>
      <c r="D93">
        <f ca="1">IF(OR('2. Experiência PM'!$D$10="",'2. Experiência PM'!$E$10=""),0,IF(AND($A93&gt;=DATE('2. Experiência PM'!$E$10,'2. Experiência PM'!$D$10,1),$A93&lt;=IF('2. Experiência PM'!$H$10="Sim",DATE(YEAR(TODAY()),MONTH(TODAY()),1),IF(OR('2. Experiência PM'!$F$10="",'2. Experiência PM'!$G$10=""),DATE(1900,1,1),DATE('2. Experiência PM'!$G$10,'2. Experiência PM'!$F$10,1)))),1,0))</f>
        <v>0</v>
      </c>
      <c r="E93">
        <f ca="1">IF(OR('2. Experiência PM'!$D$11="",'2. Experiência PM'!$E$11=""),0,IF(AND($A93&gt;=DATE('2. Experiência PM'!$E$11,'2. Experiência PM'!$D$11,1),$A93&lt;=IF('2. Experiência PM'!$H$11="Sim",DATE(YEAR(TODAY()),MONTH(TODAY()),1),IF(OR('2. Experiência PM'!$F$11="",'2. Experiência PM'!$G$11=""),DATE(1900,1,1),DATE('2. Experiência PM'!$G$11,'2. Experiência PM'!$F$11,1)))),1,0))</f>
        <v>0</v>
      </c>
      <c r="F93">
        <f ca="1">IF(OR('2. Experiência PM'!$D$12="",'2. Experiência PM'!$E$12=""),0,IF(AND($A93&gt;=DATE('2. Experiência PM'!$E$12,'2. Experiência PM'!$D$12,1),$A93&lt;=IF('2. Experiência PM'!$H$12="Sim",DATE(YEAR(TODAY()),MONTH(TODAY()),1),IF(OR('2. Experiência PM'!$F$12="",'2. Experiência PM'!$G$12=""),DATE(1900,1,1),DATE('2. Experiência PM'!$G$12,'2. Experiência PM'!$F$12,1)))),1,0))</f>
        <v>0</v>
      </c>
      <c r="G93">
        <f ca="1">IF(OR('2. Experiência PM'!$D$13="",'2. Experiência PM'!$E$13=""),0,IF(AND($A93&gt;=DATE('2. Experiência PM'!$E$13,'2. Experiência PM'!$D$13,1),$A93&lt;=IF('2. Experiência PM'!$H$13="Sim",DATE(YEAR(TODAY()),MONTH(TODAY()),1),IF(OR('2. Experiência PM'!$F$13="",'2. Experiência PM'!$G$13=""),DATE(1900,1,1),DATE('2. Experiência PM'!$G$13,'2. Experiência PM'!$F$13,1)))),1,0))</f>
        <v>0</v>
      </c>
      <c r="H93">
        <f ca="1">IF(OR('2. Experiência PM'!$D$14="",'2. Experiência PM'!$E$14=""),0,IF(AND($A93&gt;=DATE('2. Experiência PM'!$E$14,'2. Experiência PM'!$D$14,1),$A93&lt;=IF('2. Experiência PM'!$H$14="Sim",DATE(YEAR(TODAY()),MONTH(TODAY()),1),IF(OR('2. Experiência PM'!$F$14="",'2. Experiência PM'!$G$14=""),DATE(1900,1,1),DATE('2. Experiência PM'!$G$14,'2. Experiência PM'!$F$14,1)))),1,0))</f>
        <v>0</v>
      </c>
      <c r="I93">
        <f ca="1">IF(OR('2. Experiência PM'!$D$15="",'2. Experiência PM'!$E$15=""),0,IF(AND($A93&gt;=DATE('2. Experiência PM'!$E$15,'2. Experiência PM'!$D$15,1),$A93&lt;=IF('2. Experiência PM'!$H$15="Sim",DATE(YEAR(TODAY()),MONTH(TODAY()),1),IF(OR('2. Experiência PM'!$F$15="",'2. Experiência PM'!$G$15=""),DATE(1900,1,1),DATE('2. Experiência PM'!$G$15,'2. Experiência PM'!$F$15,1)))),1,0))</f>
        <v>0</v>
      </c>
      <c r="J93">
        <f ca="1">IF(OR('2. Experiência PM'!$D$16="",'2. Experiência PM'!$E$16=""),0,IF(AND($A93&gt;=DATE('2. Experiência PM'!$E$16,'2. Experiência PM'!$D$16,1),$A93&lt;=IF('2. Experiência PM'!$H$16="Sim",DATE(YEAR(TODAY()),MONTH(TODAY()),1),IF(OR('2. Experiência PM'!$F$16="",'2. Experiência PM'!$G$16=""),DATE(1900,1,1),DATE('2. Experiência PM'!$G$16,'2. Experiência PM'!$F$16,1)))),1,0))</f>
        <v>0</v>
      </c>
      <c r="K93">
        <f ca="1">IF(OR('2. Experiência PM'!$D$17="",'2. Experiência PM'!$E$17=""),0,IF(AND($A93&gt;=DATE('2. Experiência PM'!$E$17,'2. Experiência PM'!$D$17,1),$A93&lt;=IF('2. Experiência PM'!$H$17="Sim",DATE(YEAR(TODAY()),MONTH(TODAY()),1),IF(OR('2. Experiência PM'!$F$17="",'2. Experiência PM'!$G$17=""),DATE(1900,1,1),DATE('2. Experiência PM'!$G$17,'2. Experiência PM'!$F$17,1)))),1,0))</f>
        <v>0</v>
      </c>
      <c r="L93">
        <v>0</v>
      </c>
      <c r="M93">
        <v>0</v>
      </c>
      <c r="N93">
        <v>0</v>
      </c>
      <c r="O93">
        <v>0</v>
      </c>
      <c r="P93">
        <f t="shared" ca="1" si="3"/>
        <v>0</v>
      </c>
      <c r="Q93">
        <f t="shared" ca="1" si="4"/>
        <v>0</v>
      </c>
    </row>
    <row r="94" spans="1:17" x14ac:dyDescent="0.45">
      <c r="A94" s="70">
        <f t="shared" ca="1" si="5"/>
        <v>41730</v>
      </c>
      <c r="B94">
        <f ca="1">IF(OR('2. Experiência PM'!$D$8="",'2. Experiência PM'!$E$8=""),0,IF(AND($A94&gt;=DATE('2. Experiência PM'!$E$8,'2. Experiência PM'!$D$8,1),$A94&lt;=IF('2. Experiência PM'!$H$8="Sim",DATE(YEAR(TODAY()),MONTH(TODAY()),1),IF(OR('2. Experiência PM'!$F$8="",'2. Experiência PM'!$G$8=""),DATE(1900,1,1),DATE('2. Experiência PM'!$G$8,'2. Experiência PM'!$F$8,1)))),1,0))</f>
        <v>0</v>
      </c>
      <c r="C94">
        <f ca="1">IF(OR('2. Experiência PM'!$D$9="",'2. Experiência PM'!$E$9=""),0,IF(AND($A94&gt;=DATE('2. Experiência PM'!$E$9,'2. Experiência PM'!$D$9,1),$A94&lt;=IF('2. Experiência PM'!$H$9="Sim",DATE(YEAR(TODAY()),MONTH(TODAY()),1),IF(OR('2. Experiência PM'!$F$9="",'2. Experiência PM'!$G$9=""),DATE(1900,1,1),DATE('2. Experiência PM'!$G$9,'2. Experiência PM'!$F$9,1)))),1,0))</f>
        <v>0</v>
      </c>
      <c r="D94">
        <f ca="1">IF(OR('2. Experiência PM'!$D$10="",'2. Experiência PM'!$E$10=""),0,IF(AND($A94&gt;=DATE('2. Experiência PM'!$E$10,'2. Experiência PM'!$D$10,1),$A94&lt;=IF('2. Experiência PM'!$H$10="Sim",DATE(YEAR(TODAY()),MONTH(TODAY()),1),IF(OR('2. Experiência PM'!$F$10="",'2. Experiência PM'!$G$10=""),DATE(1900,1,1),DATE('2. Experiência PM'!$G$10,'2. Experiência PM'!$F$10,1)))),1,0))</f>
        <v>0</v>
      </c>
      <c r="E94">
        <f ca="1">IF(OR('2. Experiência PM'!$D$11="",'2. Experiência PM'!$E$11=""),0,IF(AND($A94&gt;=DATE('2. Experiência PM'!$E$11,'2. Experiência PM'!$D$11,1),$A94&lt;=IF('2. Experiência PM'!$H$11="Sim",DATE(YEAR(TODAY()),MONTH(TODAY()),1),IF(OR('2. Experiência PM'!$F$11="",'2. Experiência PM'!$G$11=""),DATE(1900,1,1),DATE('2. Experiência PM'!$G$11,'2. Experiência PM'!$F$11,1)))),1,0))</f>
        <v>0</v>
      </c>
      <c r="F94">
        <f ca="1">IF(OR('2. Experiência PM'!$D$12="",'2. Experiência PM'!$E$12=""),0,IF(AND($A94&gt;=DATE('2. Experiência PM'!$E$12,'2. Experiência PM'!$D$12,1),$A94&lt;=IF('2. Experiência PM'!$H$12="Sim",DATE(YEAR(TODAY()),MONTH(TODAY()),1),IF(OR('2. Experiência PM'!$F$12="",'2. Experiência PM'!$G$12=""),DATE(1900,1,1),DATE('2. Experiência PM'!$G$12,'2. Experiência PM'!$F$12,1)))),1,0))</f>
        <v>0</v>
      </c>
      <c r="G94">
        <f ca="1">IF(OR('2. Experiência PM'!$D$13="",'2. Experiência PM'!$E$13=""),0,IF(AND($A94&gt;=DATE('2. Experiência PM'!$E$13,'2. Experiência PM'!$D$13,1),$A94&lt;=IF('2. Experiência PM'!$H$13="Sim",DATE(YEAR(TODAY()),MONTH(TODAY()),1),IF(OR('2. Experiência PM'!$F$13="",'2. Experiência PM'!$G$13=""),DATE(1900,1,1),DATE('2. Experiência PM'!$G$13,'2. Experiência PM'!$F$13,1)))),1,0))</f>
        <v>0</v>
      </c>
      <c r="H94">
        <f ca="1">IF(OR('2. Experiência PM'!$D$14="",'2. Experiência PM'!$E$14=""),0,IF(AND($A94&gt;=DATE('2. Experiência PM'!$E$14,'2. Experiência PM'!$D$14,1),$A94&lt;=IF('2. Experiência PM'!$H$14="Sim",DATE(YEAR(TODAY()),MONTH(TODAY()),1),IF(OR('2. Experiência PM'!$F$14="",'2. Experiência PM'!$G$14=""),DATE(1900,1,1),DATE('2. Experiência PM'!$G$14,'2. Experiência PM'!$F$14,1)))),1,0))</f>
        <v>0</v>
      </c>
      <c r="I94">
        <f ca="1">IF(OR('2. Experiência PM'!$D$15="",'2. Experiência PM'!$E$15=""),0,IF(AND($A94&gt;=DATE('2. Experiência PM'!$E$15,'2. Experiência PM'!$D$15,1),$A94&lt;=IF('2. Experiência PM'!$H$15="Sim",DATE(YEAR(TODAY()),MONTH(TODAY()),1),IF(OR('2. Experiência PM'!$F$15="",'2. Experiência PM'!$G$15=""),DATE(1900,1,1),DATE('2. Experiência PM'!$G$15,'2. Experiência PM'!$F$15,1)))),1,0))</f>
        <v>0</v>
      </c>
      <c r="J94">
        <f ca="1">IF(OR('2. Experiência PM'!$D$16="",'2. Experiência PM'!$E$16=""),0,IF(AND($A94&gt;=DATE('2. Experiência PM'!$E$16,'2. Experiência PM'!$D$16,1),$A94&lt;=IF('2. Experiência PM'!$H$16="Sim",DATE(YEAR(TODAY()),MONTH(TODAY()),1),IF(OR('2. Experiência PM'!$F$16="",'2. Experiência PM'!$G$16=""),DATE(1900,1,1),DATE('2. Experiência PM'!$G$16,'2. Experiência PM'!$F$16,1)))),1,0))</f>
        <v>0</v>
      </c>
      <c r="K94">
        <f ca="1">IF(OR('2. Experiência PM'!$D$17="",'2. Experiência PM'!$E$17=""),0,IF(AND($A94&gt;=DATE('2. Experiência PM'!$E$17,'2. Experiência PM'!$D$17,1),$A94&lt;=IF('2. Experiência PM'!$H$17="Sim",DATE(YEAR(TODAY()),MONTH(TODAY()),1),IF(OR('2. Experiência PM'!$F$17="",'2. Experiência PM'!$G$17=""),DATE(1900,1,1),DATE('2. Experiência PM'!$G$17,'2. Experiência PM'!$F$17,1)))),1,0))</f>
        <v>0</v>
      </c>
      <c r="L94">
        <v>0</v>
      </c>
      <c r="M94">
        <v>0</v>
      </c>
      <c r="N94">
        <v>0</v>
      </c>
      <c r="O94">
        <v>0</v>
      </c>
      <c r="P94">
        <f t="shared" ca="1" si="3"/>
        <v>0</v>
      </c>
      <c r="Q94">
        <f t="shared" ca="1" si="4"/>
        <v>0</v>
      </c>
    </row>
    <row r="95" spans="1:17" x14ac:dyDescent="0.45">
      <c r="A95" s="70">
        <f t="shared" ca="1" si="5"/>
        <v>41760</v>
      </c>
      <c r="B95">
        <f ca="1">IF(OR('2. Experiência PM'!$D$8="",'2. Experiência PM'!$E$8=""),0,IF(AND($A95&gt;=DATE('2. Experiência PM'!$E$8,'2. Experiência PM'!$D$8,1),$A95&lt;=IF('2. Experiência PM'!$H$8="Sim",DATE(YEAR(TODAY()),MONTH(TODAY()),1),IF(OR('2. Experiência PM'!$F$8="",'2. Experiência PM'!$G$8=""),DATE(1900,1,1),DATE('2. Experiência PM'!$G$8,'2. Experiência PM'!$F$8,1)))),1,0))</f>
        <v>0</v>
      </c>
      <c r="C95">
        <f ca="1">IF(OR('2. Experiência PM'!$D$9="",'2. Experiência PM'!$E$9=""),0,IF(AND($A95&gt;=DATE('2. Experiência PM'!$E$9,'2. Experiência PM'!$D$9,1),$A95&lt;=IF('2. Experiência PM'!$H$9="Sim",DATE(YEAR(TODAY()),MONTH(TODAY()),1),IF(OR('2. Experiência PM'!$F$9="",'2. Experiência PM'!$G$9=""),DATE(1900,1,1),DATE('2. Experiência PM'!$G$9,'2. Experiência PM'!$F$9,1)))),1,0))</f>
        <v>0</v>
      </c>
      <c r="D95">
        <f ca="1">IF(OR('2. Experiência PM'!$D$10="",'2. Experiência PM'!$E$10=""),0,IF(AND($A95&gt;=DATE('2. Experiência PM'!$E$10,'2. Experiência PM'!$D$10,1),$A95&lt;=IF('2. Experiência PM'!$H$10="Sim",DATE(YEAR(TODAY()),MONTH(TODAY()),1),IF(OR('2. Experiência PM'!$F$10="",'2. Experiência PM'!$G$10=""),DATE(1900,1,1),DATE('2. Experiência PM'!$G$10,'2. Experiência PM'!$F$10,1)))),1,0))</f>
        <v>0</v>
      </c>
      <c r="E95">
        <f ca="1">IF(OR('2. Experiência PM'!$D$11="",'2. Experiência PM'!$E$11=""),0,IF(AND($A95&gt;=DATE('2. Experiência PM'!$E$11,'2. Experiência PM'!$D$11,1),$A95&lt;=IF('2. Experiência PM'!$H$11="Sim",DATE(YEAR(TODAY()),MONTH(TODAY()),1),IF(OR('2. Experiência PM'!$F$11="",'2. Experiência PM'!$G$11=""),DATE(1900,1,1),DATE('2. Experiência PM'!$G$11,'2. Experiência PM'!$F$11,1)))),1,0))</f>
        <v>0</v>
      </c>
      <c r="F95">
        <f ca="1">IF(OR('2. Experiência PM'!$D$12="",'2. Experiência PM'!$E$12=""),0,IF(AND($A95&gt;=DATE('2. Experiência PM'!$E$12,'2. Experiência PM'!$D$12,1),$A95&lt;=IF('2. Experiência PM'!$H$12="Sim",DATE(YEAR(TODAY()),MONTH(TODAY()),1),IF(OR('2. Experiência PM'!$F$12="",'2. Experiência PM'!$G$12=""),DATE(1900,1,1),DATE('2. Experiência PM'!$G$12,'2. Experiência PM'!$F$12,1)))),1,0))</f>
        <v>0</v>
      </c>
      <c r="G95">
        <f ca="1">IF(OR('2. Experiência PM'!$D$13="",'2. Experiência PM'!$E$13=""),0,IF(AND($A95&gt;=DATE('2. Experiência PM'!$E$13,'2. Experiência PM'!$D$13,1),$A95&lt;=IF('2. Experiência PM'!$H$13="Sim",DATE(YEAR(TODAY()),MONTH(TODAY()),1),IF(OR('2. Experiência PM'!$F$13="",'2. Experiência PM'!$G$13=""),DATE(1900,1,1),DATE('2. Experiência PM'!$G$13,'2. Experiência PM'!$F$13,1)))),1,0))</f>
        <v>0</v>
      </c>
      <c r="H95">
        <f ca="1">IF(OR('2. Experiência PM'!$D$14="",'2. Experiência PM'!$E$14=""),0,IF(AND($A95&gt;=DATE('2. Experiência PM'!$E$14,'2. Experiência PM'!$D$14,1),$A95&lt;=IF('2. Experiência PM'!$H$14="Sim",DATE(YEAR(TODAY()),MONTH(TODAY()),1),IF(OR('2. Experiência PM'!$F$14="",'2. Experiência PM'!$G$14=""),DATE(1900,1,1),DATE('2. Experiência PM'!$G$14,'2. Experiência PM'!$F$14,1)))),1,0))</f>
        <v>0</v>
      </c>
      <c r="I95">
        <f ca="1">IF(OR('2. Experiência PM'!$D$15="",'2. Experiência PM'!$E$15=""),0,IF(AND($A95&gt;=DATE('2. Experiência PM'!$E$15,'2. Experiência PM'!$D$15,1),$A95&lt;=IF('2. Experiência PM'!$H$15="Sim",DATE(YEAR(TODAY()),MONTH(TODAY()),1),IF(OR('2. Experiência PM'!$F$15="",'2. Experiência PM'!$G$15=""),DATE(1900,1,1),DATE('2. Experiência PM'!$G$15,'2. Experiência PM'!$F$15,1)))),1,0))</f>
        <v>0</v>
      </c>
      <c r="J95">
        <f ca="1">IF(OR('2. Experiência PM'!$D$16="",'2. Experiência PM'!$E$16=""),0,IF(AND($A95&gt;=DATE('2. Experiência PM'!$E$16,'2. Experiência PM'!$D$16,1),$A95&lt;=IF('2. Experiência PM'!$H$16="Sim",DATE(YEAR(TODAY()),MONTH(TODAY()),1),IF(OR('2. Experiência PM'!$F$16="",'2. Experiência PM'!$G$16=""),DATE(1900,1,1),DATE('2. Experiência PM'!$G$16,'2. Experiência PM'!$F$16,1)))),1,0))</f>
        <v>0</v>
      </c>
      <c r="K95">
        <f ca="1">IF(OR('2. Experiência PM'!$D$17="",'2. Experiência PM'!$E$17=""),0,IF(AND($A95&gt;=DATE('2. Experiência PM'!$E$17,'2. Experiência PM'!$D$17,1),$A95&lt;=IF('2. Experiência PM'!$H$17="Sim",DATE(YEAR(TODAY()),MONTH(TODAY()),1),IF(OR('2. Experiência PM'!$F$17="",'2. Experiência PM'!$G$17=""),DATE(1900,1,1),DATE('2. Experiência PM'!$G$17,'2. Experiência PM'!$F$17,1)))),1,0))</f>
        <v>0</v>
      </c>
      <c r="L95">
        <v>0</v>
      </c>
      <c r="M95">
        <v>0</v>
      </c>
      <c r="N95">
        <v>0</v>
      </c>
      <c r="O95">
        <v>0</v>
      </c>
      <c r="P95">
        <f t="shared" ca="1" si="3"/>
        <v>0</v>
      </c>
      <c r="Q95">
        <f t="shared" ca="1" si="4"/>
        <v>0</v>
      </c>
    </row>
    <row r="96" spans="1:17" x14ac:dyDescent="0.45">
      <c r="A96" s="70">
        <f t="shared" ca="1" si="5"/>
        <v>41791</v>
      </c>
      <c r="B96">
        <f ca="1">IF(OR('2. Experiência PM'!$D$8="",'2. Experiência PM'!$E$8=""),0,IF(AND($A96&gt;=DATE('2. Experiência PM'!$E$8,'2. Experiência PM'!$D$8,1),$A96&lt;=IF('2. Experiência PM'!$H$8="Sim",DATE(YEAR(TODAY()),MONTH(TODAY()),1),IF(OR('2. Experiência PM'!$F$8="",'2. Experiência PM'!$G$8=""),DATE(1900,1,1),DATE('2. Experiência PM'!$G$8,'2. Experiência PM'!$F$8,1)))),1,0))</f>
        <v>0</v>
      </c>
      <c r="C96">
        <f ca="1">IF(OR('2. Experiência PM'!$D$9="",'2. Experiência PM'!$E$9=""),0,IF(AND($A96&gt;=DATE('2. Experiência PM'!$E$9,'2. Experiência PM'!$D$9,1),$A96&lt;=IF('2. Experiência PM'!$H$9="Sim",DATE(YEAR(TODAY()),MONTH(TODAY()),1),IF(OR('2. Experiência PM'!$F$9="",'2. Experiência PM'!$G$9=""),DATE(1900,1,1),DATE('2. Experiência PM'!$G$9,'2. Experiência PM'!$F$9,1)))),1,0))</f>
        <v>0</v>
      </c>
      <c r="D96">
        <f ca="1">IF(OR('2. Experiência PM'!$D$10="",'2. Experiência PM'!$E$10=""),0,IF(AND($A96&gt;=DATE('2. Experiência PM'!$E$10,'2. Experiência PM'!$D$10,1),$A96&lt;=IF('2. Experiência PM'!$H$10="Sim",DATE(YEAR(TODAY()),MONTH(TODAY()),1),IF(OR('2. Experiência PM'!$F$10="",'2. Experiência PM'!$G$10=""),DATE(1900,1,1),DATE('2. Experiência PM'!$G$10,'2. Experiência PM'!$F$10,1)))),1,0))</f>
        <v>0</v>
      </c>
      <c r="E96">
        <f ca="1">IF(OR('2. Experiência PM'!$D$11="",'2. Experiência PM'!$E$11=""),0,IF(AND($A96&gt;=DATE('2. Experiência PM'!$E$11,'2. Experiência PM'!$D$11,1),$A96&lt;=IF('2. Experiência PM'!$H$11="Sim",DATE(YEAR(TODAY()),MONTH(TODAY()),1),IF(OR('2. Experiência PM'!$F$11="",'2. Experiência PM'!$G$11=""),DATE(1900,1,1),DATE('2. Experiência PM'!$G$11,'2. Experiência PM'!$F$11,1)))),1,0))</f>
        <v>0</v>
      </c>
      <c r="F96">
        <f ca="1">IF(OR('2. Experiência PM'!$D$12="",'2. Experiência PM'!$E$12=""),0,IF(AND($A96&gt;=DATE('2. Experiência PM'!$E$12,'2. Experiência PM'!$D$12,1),$A96&lt;=IF('2. Experiência PM'!$H$12="Sim",DATE(YEAR(TODAY()),MONTH(TODAY()),1),IF(OR('2. Experiência PM'!$F$12="",'2. Experiência PM'!$G$12=""),DATE(1900,1,1),DATE('2. Experiência PM'!$G$12,'2. Experiência PM'!$F$12,1)))),1,0))</f>
        <v>0</v>
      </c>
      <c r="G96">
        <f ca="1">IF(OR('2. Experiência PM'!$D$13="",'2. Experiência PM'!$E$13=""),0,IF(AND($A96&gt;=DATE('2. Experiência PM'!$E$13,'2. Experiência PM'!$D$13,1),$A96&lt;=IF('2. Experiência PM'!$H$13="Sim",DATE(YEAR(TODAY()),MONTH(TODAY()),1),IF(OR('2. Experiência PM'!$F$13="",'2. Experiência PM'!$G$13=""),DATE(1900,1,1),DATE('2. Experiência PM'!$G$13,'2. Experiência PM'!$F$13,1)))),1,0))</f>
        <v>0</v>
      </c>
      <c r="H96">
        <f ca="1">IF(OR('2. Experiência PM'!$D$14="",'2. Experiência PM'!$E$14=""),0,IF(AND($A96&gt;=DATE('2. Experiência PM'!$E$14,'2. Experiência PM'!$D$14,1),$A96&lt;=IF('2. Experiência PM'!$H$14="Sim",DATE(YEAR(TODAY()),MONTH(TODAY()),1),IF(OR('2. Experiência PM'!$F$14="",'2. Experiência PM'!$G$14=""),DATE(1900,1,1),DATE('2. Experiência PM'!$G$14,'2. Experiência PM'!$F$14,1)))),1,0))</f>
        <v>0</v>
      </c>
      <c r="I96">
        <f ca="1">IF(OR('2. Experiência PM'!$D$15="",'2. Experiência PM'!$E$15=""),0,IF(AND($A96&gt;=DATE('2. Experiência PM'!$E$15,'2. Experiência PM'!$D$15,1),$A96&lt;=IF('2. Experiência PM'!$H$15="Sim",DATE(YEAR(TODAY()),MONTH(TODAY()),1),IF(OR('2. Experiência PM'!$F$15="",'2. Experiência PM'!$G$15=""),DATE(1900,1,1),DATE('2. Experiência PM'!$G$15,'2. Experiência PM'!$F$15,1)))),1,0))</f>
        <v>0</v>
      </c>
      <c r="J96">
        <f ca="1">IF(OR('2. Experiência PM'!$D$16="",'2. Experiência PM'!$E$16=""),0,IF(AND($A96&gt;=DATE('2. Experiência PM'!$E$16,'2. Experiência PM'!$D$16,1),$A96&lt;=IF('2. Experiência PM'!$H$16="Sim",DATE(YEAR(TODAY()),MONTH(TODAY()),1),IF(OR('2. Experiência PM'!$F$16="",'2. Experiência PM'!$G$16=""),DATE(1900,1,1),DATE('2. Experiência PM'!$G$16,'2. Experiência PM'!$F$16,1)))),1,0))</f>
        <v>0</v>
      </c>
      <c r="K96">
        <f ca="1">IF(OR('2. Experiência PM'!$D$17="",'2. Experiência PM'!$E$17=""),0,IF(AND($A96&gt;=DATE('2. Experiência PM'!$E$17,'2. Experiência PM'!$D$17,1),$A96&lt;=IF('2. Experiência PM'!$H$17="Sim",DATE(YEAR(TODAY()),MONTH(TODAY()),1),IF(OR('2. Experiência PM'!$F$17="",'2. Experiência PM'!$G$17=""),DATE(1900,1,1),DATE('2. Experiência PM'!$G$17,'2. Experiência PM'!$F$17,1)))),1,0))</f>
        <v>0</v>
      </c>
      <c r="L96">
        <v>0</v>
      </c>
      <c r="M96">
        <v>0</v>
      </c>
      <c r="N96">
        <v>0</v>
      </c>
      <c r="O96">
        <v>0</v>
      </c>
      <c r="P96">
        <f t="shared" ca="1" si="3"/>
        <v>0</v>
      </c>
      <c r="Q96">
        <f t="shared" ca="1" si="4"/>
        <v>0</v>
      </c>
    </row>
    <row r="97" spans="1:17" x14ac:dyDescent="0.45">
      <c r="A97" s="70">
        <f t="shared" ca="1" si="5"/>
        <v>41821</v>
      </c>
      <c r="B97">
        <f ca="1">IF(OR('2. Experiência PM'!$D$8="",'2. Experiência PM'!$E$8=""),0,IF(AND($A97&gt;=DATE('2. Experiência PM'!$E$8,'2. Experiência PM'!$D$8,1),$A97&lt;=IF('2. Experiência PM'!$H$8="Sim",DATE(YEAR(TODAY()),MONTH(TODAY()),1),IF(OR('2. Experiência PM'!$F$8="",'2. Experiência PM'!$G$8=""),DATE(1900,1,1),DATE('2. Experiência PM'!$G$8,'2. Experiência PM'!$F$8,1)))),1,0))</f>
        <v>0</v>
      </c>
      <c r="C97">
        <f ca="1">IF(OR('2. Experiência PM'!$D$9="",'2. Experiência PM'!$E$9=""),0,IF(AND($A97&gt;=DATE('2. Experiência PM'!$E$9,'2. Experiência PM'!$D$9,1),$A97&lt;=IF('2. Experiência PM'!$H$9="Sim",DATE(YEAR(TODAY()),MONTH(TODAY()),1),IF(OR('2. Experiência PM'!$F$9="",'2. Experiência PM'!$G$9=""),DATE(1900,1,1),DATE('2. Experiência PM'!$G$9,'2. Experiência PM'!$F$9,1)))),1,0))</f>
        <v>0</v>
      </c>
      <c r="D97">
        <f ca="1">IF(OR('2. Experiência PM'!$D$10="",'2. Experiência PM'!$E$10=""),0,IF(AND($A97&gt;=DATE('2. Experiência PM'!$E$10,'2. Experiência PM'!$D$10,1),$A97&lt;=IF('2. Experiência PM'!$H$10="Sim",DATE(YEAR(TODAY()),MONTH(TODAY()),1),IF(OR('2. Experiência PM'!$F$10="",'2. Experiência PM'!$G$10=""),DATE(1900,1,1),DATE('2. Experiência PM'!$G$10,'2. Experiência PM'!$F$10,1)))),1,0))</f>
        <v>0</v>
      </c>
      <c r="E97">
        <f ca="1">IF(OR('2. Experiência PM'!$D$11="",'2. Experiência PM'!$E$11=""),0,IF(AND($A97&gt;=DATE('2. Experiência PM'!$E$11,'2. Experiência PM'!$D$11,1),$A97&lt;=IF('2. Experiência PM'!$H$11="Sim",DATE(YEAR(TODAY()),MONTH(TODAY()),1),IF(OR('2. Experiência PM'!$F$11="",'2. Experiência PM'!$G$11=""),DATE(1900,1,1),DATE('2. Experiência PM'!$G$11,'2. Experiência PM'!$F$11,1)))),1,0))</f>
        <v>0</v>
      </c>
      <c r="F97">
        <f ca="1">IF(OR('2. Experiência PM'!$D$12="",'2. Experiência PM'!$E$12=""),0,IF(AND($A97&gt;=DATE('2. Experiência PM'!$E$12,'2. Experiência PM'!$D$12,1),$A97&lt;=IF('2. Experiência PM'!$H$12="Sim",DATE(YEAR(TODAY()),MONTH(TODAY()),1),IF(OR('2. Experiência PM'!$F$12="",'2. Experiência PM'!$G$12=""),DATE(1900,1,1),DATE('2. Experiência PM'!$G$12,'2. Experiência PM'!$F$12,1)))),1,0))</f>
        <v>0</v>
      </c>
      <c r="G97">
        <f ca="1">IF(OR('2. Experiência PM'!$D$13="",'2. Experiência PM'!$E$13=""),0,IF(AND($A97&gt;=DATE('2. Experiência PM'!$E$13,'2. Experiência PM'!$D$13,1),$A97&lt;=IF('2. Experiência PM'!$H$13="Sim",DATE(YEAR(TODAY()),MONTH(TODAY()),1),IF(OR('2. Experiência PM'!$F$13="",'2. Experiência PM'!$G$13=""),DATE(1900,1,1),DATE('2. Experiência PM'!$G$13,'2. Experiência PM'!$F$13,1)))),1,0))</f>
        <v>0</v>
      </c>
      <c r="H97">
        <f ca="1">IF(OR('2. Experiência PM'!$D$14="",'2. Experiência PM'!$E$14=""),0,IF(AND($A97&gt;=DATE('2. Experiência PM'!$E$14,'2. Experiência PM'!$D$14,1),$A97&lt;=IF('2. Experiência PM'!$H$14="Sim",DATE(YEAR(TODAY()),MONTH(TODAY()),1),IF(OR('2. Experiência PM'!$F$14="",'2. Experiência PM'!$G$14=""),DATE(1900,1,1),DATE('2. Experiência PM'!$G$14,'2. Experiência PM'!$F$14,1)))),1,0))</f>
        <v>0</v>
      </c>
      <c r="I97">
        <f ca="1">IF(OR('2. Experiência PM'!$D$15="",'2. Experiência PM'!$E$15=""),0,IF(AND($A97&gt;=DATE('2. Experiência PM'!$E$15,'2. Experiência PM'!$D$15,1),$A97&lt;=IF('2. Experiência PM'!$H$15="Sim",DATE(YEAR(TODAY()),MONTH(TODAY()),1),IF(OR('2. Experiência PM'!$F$15="",'2. Experiência PM'!$G$15=""),DATE(1900,1,1),DATE('2. Experiência PM'!$G$15,'2. Experiência PM'!$F$15,1)))),1,0))</f>
        <v>0</v>
      </c>
      <c r="J97">
        <f ca="1">IF(OR('2. Experiência PM'!$D$16="",'2. Experiência PM'!$E$16=""),0,IF(AND($A97&gt;=DATE('2. Experiência PM'!$E$16,'2. Experiência PM'!$D$16,1),$A97&lt;=IF('2. Experiência PM'!$H$16="Sim",DATE(YEAR(TODAY()),MONTH(TODAY()),1),IF(OR('2. Experiência PM'!$F$16="",'2. Experiência PM'!$G$16=""),DATE(1900,1,1),DATE('2. Experiência PM'!$G$16,'2. Experiência PM'!$F$16,1)))),1,0))</f>
        <v>0</v>
      </c>
      <c r="K97">
        <f ca="1">IF(OR('2. Experiência PM'!$D$17="",'2. Experiência PM'!$E$17=""),0,IF(AND($A97&gt;=DATE('2. Experiência PM'!$E$17,'2. Experiência PM'!$D$17,1),$A97&lt;=IF('2. Experiência PM'!$H$17="Sim",DATE(YEAR(TODAY()),MONTH(TODAY()),1),IF(OR('2. Experiência PM'!$F$17="",'2. Experiência PM'!$G$17=""),DATE(1900,1,1),DATE('2. Experiência PM'!$G$17,'2. Experiência PM'!$F$17,1)))),1,0))</f>
        <v>0</v>
      </c>
      <c r="L97">
        <v>0</v>
      </c>
      <c r="M97">
        <v>0</v>
      </c>
      <c r="N97">
        <v>0</v>
      </c>
      <c r="O97">
        <v>0</v>
      </c>
      <c r="P97">
        <f t="shared" ca="1" si="3"/>
        <v>0</v>
      </c>
      <c r="Q97">
        <f t="shared" ca="1" si="4"/>
        <v>0</v>
      </c>
    </row>
    <row r="98" spans="1:17" x14ac:dyDescent="0.45">
      <c r="A98" s="70">
        <f t="shared" ca="1" si="5"/>
        <v>41852</v>
      </c>
      <c r="B98">
        <f ca="1">IF(OR('2. Experiência PM'!$D$8="",'2. Experiência PM'!$E$8=""),0,IF(AND($A98&gt;=DATE('2. Experiência PM'!$E$8,'2. Experiência PM'!$D$8,1),$A98&lt;=IF('2. Experiência PM'!$H$8="Sim",DATE(YEAR(TODAY()),MONTH(TODAY()),1),IF(OR('2. Experiência PM'!$F$8="",'2. Experiência PM'!$G$8=""),DATE(1900,1,1),DATE('2. Experiência PM'!$G$8,'2. Experiência PM'!$F$8,1)))),1,0))</f>
        <v>0</v>
      </c>
      <c r="C98">
        <f ca="1">IF(OR('2. Experiência PM'!$D$9="",'2. Experiência PM'!$E$9=""),0,IF(AND($A98&gt;=DATE('2. Experiência PM'!$E$9,'2. Experiência PM'!$D$9,1),$A98&lt;=IF('2. Experiência PM'!$H$9="Sim",DATE(YEAR(TODAY()),MONTH(TODAY()),1),IF(OR('2. Experiência PM'!$F$9="",'2. Experiência PM'!$G$9=""),DATE(1900,1,1),DATE('2. Experiência PM'!$G$9,'2. Experiência PM'!$F$9,1)))),1,0))</f>
        <v>0</v>
      </c>
      <c r="D98">
        <f ca="1">IF(OR('2. Experiência PM'!$D$10="",'2. Experiência PM'!$E$10=""),0,IF(AND($A98&gt;=DATE('2. Experiência PM'!$E$10,'2. Experiência PM'!$D$10,1),$A98&lt;=IF('2. Experiência PM'!$H$10="Sim",DATE(YEAR(TODAY()),MONTH(TODAY()),1),IF(OR('2. Experiência PM'!$F$10="",'2. Experiência PM'!$G$10=""),DATE(1900,1,1),DATE('2. Experiência PM'!$G$10,'2. Experiência PM'!$F$10,1)))),1,0))</f>
        <v>0</v>
      </c>
      <c r="E98">
        <f ca="1">IF(OR('2. Experiência PM'!$D$11="",'2. Experiência PM'!$E$11=""),0,IF(AND($A98&gt;=DATE('2. Experiência PM'!$E$11,'2. Experiência PM'!$D$11,1),$A98&lt;=IF('2. Experiência PM'!$H$11="Sim",DATE(YEAR(TODAY()),MONTH(TODAY()),1),IF(OR('2. Experiência PM'!$F$11="",'2. Experiência PM'!$G$11=""),DATE(1900,1,1),DATE('2. Experiência PM'!$G$11,'2. Experiência PM'!$F$11,1)))),1,0))</f>
        <v>0</v>
      </c>
      <c r="F98">
        <f ca="1">IF(OR('2. Experiência PM'!$D$12="",'2. Experiência PM'!$E$12=""),0,IF(AND($A98&gt;=DATE('2. Experiência PM'!$E$12,'2. Experiência PM'!$D$12,1),$A98&lt;=IF('2. Experiência PM'!$H$12="Sim",DATE(YEAR(TODAY()),MONTH(TODAY()),1),IF(OR('2. Experiência PM'!$F$12="",'2. Experiência PM'!$G$12=""),DATE(1900,1,1),DATE('2. Experiência PM'!$G$12,'2. Experiência PM'!$F$12,1)))),1,0))</f>
        <v>0</v>
      </c>
      <c r="G98">
        <f ca="1">IF(OR('2. Experiência PM'!$D$13="",'2. Experiência PM'!$E$13=""),0,IF(AND($A98&gt;=DATE('2. Experiência PM'!$E$13,'2. Experiência PM'!$D$13,1),$A98&lt;=IF('2. Experiência PM'!$H$13="Sim",DATE(YEAR(TODAY()),MONTH(TODAY()),1),IF(OR('2. Experiência PM'!$F$13="",'2. Experiência PM'!$G$13=""),DATE(1900,1,1),DATE('2. Experiência PM'!$G$13,'2. Experiência PM'!$F$13,1)))),1,0))</f>
        <v>0</v>
      </c>
      <c r="H98">
        <f ca="1">IF(OR('2. Experiência PM'!$D$14="",'2. Experiência PM'!$E$14=""),0,IF(AND($A98&gt;=DATE('2. Experiência PM'!$E$14,'2. Experiência PM'!$D$14,1),$A98&lt;=IF('2. Experiência PM'!$H$14="Sim",DATE(YEAR(TODAY()),MONTH(TODAY()),1),IF(OR('2. Experiência PM'!$F$14="",'2. Experiência PM'!$G$14=""),DATE(1900,1,1),DATE('2. Experiência PM'!$G$14,'2. Experiência PM'!$F$14,1)))),1,0))</f>
        <v>0</v>
      </c>
      <c r="I98">
        <f ca="1">IF(OR('2. Experiência PM'!$D$15="",'2. Experiência PM'!$E$15=""),0,IF(AND($A98&gt;=DATE('2. Experiência PM'!$E$15,'2. Experiência PM'!$D$15,1),$A98&lt;=IF('2. Experiência PM'!$H$15="Sim",DATE(YEAR(TODAY()),MONTH(TODAY()),1),IF(OR('2. Experiência PM'!$F$15="",'2. Experiência PM'!$G$15=""),DATE(1900,1,1),DATE('2. Experiência PM'!$G$15,'2. Experiência PM'!$F$15,1)))),1,0))</f>
        <v>0</v>
      </c>
      <c r="J98">
        <f ca="1">IF(OR('2. Experiência PM'!$D$16="",'2. Experiência PM'!$E$16=""),0,IF(AND($A98&gt;=DATE('2. Experiência PM'!$E$16,'2. Experiência PM'!$D$16,1),$A98&lt;=IF('2. Experiência PM'!$H$16="Sim",DATE(YEAR(TODAY()),MONTH(TODAY()),1),IF(OR('2. Experiência PM'!$F$16="",'2. Experiência PM'!$G$16=""),DATE(1900,1,1),DATE('2. Experiência PM'!$G$16,'2. Experiência PM'!$F$16,1)))),1,0))</f>
        <v>0</v>
      </c>
      <c r="K98">
        <f ca="1">IF(OR('2. Experiência PM'!$D$17="",'2. Experiência PM'!$E$17=""),0,IF(AND($A98&gt;=DATE('2. Experiência PM'!$E$17,'2. Experiência PM'!$D$17,1),$A98&lt;=IF('2. Experiência PM'!$H$17="Sim",DATE(YEAR(TODAY()),MONTH(TODAY()),1),IF(OR('2. Experiência PM'!$F$17="",'2. Experiência PM'!$G$17=""),DATE(1900,1,1),DATE('2. Experiência PM'!$G$17,'2. Experiência PM'!$F$17,1)))),1,0))</f>
        <v>0</v>
      </c>
      <c r="L98">
        <v>0</v>
      </c>
      <c r="M98">
        <v>0</v>
      </c>
      <c r="N98">
        <v>0</v>
      </c>
      <c r="O98">
        <v>0</v>
      </c>
      <c r="P98">
        <f t="shared" ca="1" si="3"/>
        <v>0</v>
      </c>
      <c r="Q98">
        <f t="shared" ca="1" si="4"/>
        <v>0</v>
      </c>
    </row>
    <row r="99" spans="1:17" x14ac:dyDescent="0.45">
      <c r="A99" s="70">
        <f t="shared" ca="1" si="5"/>
        <v>41883</v>
      </c>
      <c r="B99">
        <f ca="1">IF(OR('2. Experiência PM'!$D$8="",'2. Experiência PM'!$E$8=""),0,IF(AND($A99&gt;=DATE('2. Experiência PM'!$E$8,'2. Experiência PM'!$D$8,1),$A99&lt;=IF('2. Experiência PM'!$H$8="Sim",DATE(YEAR(TODAY()),MONTH(TODAY()),1),IF(OR('2. Experiência PM'!$F$8="",'2. Experiência PM'!$G$8=""),DATE(1900,1,1),DATE('2. Experiência PM'!$G$8,'2. Experiência PM'!$F$8,1)))),1,0))</f>
        <v>0</v>
      </c>
      <c r="C99">
        <f ca="1">IF(OR('2. Experiência PM'!$D$9="",'2. Experiência PM'!$E$9=""),0,IF(AND($A99&gt;=DATE('2. Experiência PM'!$E$9,'2. Experiência PM'!$D$9,1),$A99&lt;=IF('2. Experiência PM'!$H$9="Sim",DATE(YEAR(TODAY()),MONTH(TODAY()),1),IF(OR('2. Experiência PM'!$F$9="",'2. Experiência PM'!$G$9=""),DATE(1900,1,1),DATE('2. Experiência PM'!$G$9,'2. Experiência PM'!$F$9,1)))),1,0))</f>
        <v>0</v>
      </c>
      <c r="D99">
        <f ca="1">IF(OR('2. Experiência PM'!$D$10="",'2. Experiência PM'!$E$10=""),0,IF(AND($A99&gt;=DATE('2. Experiência PM'!$E$10,'2. Experiência PM'!$D$10,1),$A99&lt;=IF('2. Experiência PM'!$H$10="Sim",DATE(YEAR(TODAY()),MONTH(TODAY()),1),IF(OR('2. Experiência PM'!$F$10="",'2. Experiência PM'!$G$10=""),DATE(1900,1,1),DATE('2. Experiência PM'!$G$10,'2. Experiência PM'!$F$10,1)))),1,0))</f>
        <v>0</v>
      </c>
      <c r="E99">
        <f ca="1">IF(OR('2. Experiência PM'!$D$11="",'2. Experiência PM'!$E$11=""),0,IF(AND($A99&gt;=DATE('2. Experiência PM'!$E$11,'2. Experiência PM'!$D$11,1),$A99&lt;=IF('2. Experiência PM'!$H$11="Sim",DATE(YEAR(TODAY()),MONTH(TODAY()),1),IF(OR('2. Experiência PM'!$F$11="",'2. Experiência PM'!$G$11=""),DATE(1900,1,1),DATE('2. Experiência PM'!$G$11,'2. Experiência PM'!$F$11,1)))),1,0))</f>
        <v>0</v>
      </c>
      <c r="F99">
        <f ca="1">IF(OR('2. Experiência PM'!$D$12="",'2. Experiência PM'!$E$12=""),0,IF(AND($A99&gt;=DATE('2. Experiência PM'!$E$12,'2. Experiência PM'!$D$12,1),$A99&lt;=IF('2. Experiência PM'!$H$12="Sim",DATE(YEAR(TODAY()),MONTH(TODAY()),1),IF(OR('2. Experiência PM'!$F$12="",'2. Experiência PM'!$G$12=""),DATE(1900,1,1),DATE('2. Experiência PM'!$G$12,'2. Experiência PM'!$F$12,1)))),1,0))</f>
        <v>0</v>
      </c>
      <c r="G99">
        <f ca="1">IF(OR('2. Experiência PM'!$D$13="",'2. Experiência PM'!$E$13=""),0,IF(AND($A99&gt;=DATE('2. Experiência PM'!$E$13,'2. Experiência PM'!$D$13,1),$A99&lt;=IF('2. Experiência PM'!$H$13="Sim",DATE(YEAR(TODAY()),MONTH(TODAY()),1),IF(OR('2. Experiência PM'!$F$13="",'2. Experiência PM'!$G$13=""),DATE(1900,1,1),DATE('2. Experiência PM'!$G$13,'2. Experiência PM'!$F$13,1)))),1,0))</f>
        <v>0</v>
      </c>
      <c r="H99">
        <f ca="1">IF(OR('2. Experiência PM'!$D$14="",'2. Experiência PM'!$E$14=""),0,IF(AND($A99&gt;=DATE('2. Experiência PM'!$E$14,'2. Experiência PM'!$D$14,1),$A99&lt;=IF('2. Experiência PM'!$H$14="Sim",DATE(YEAR(TODAY()),MONTH(TODAY()),1),IF(OR('2. Experiência PM'!$F$14="",'2. Experiência PM'!$G$14=""),DATE(1900,1,1),DATE('2. Experiência PM'!$G$14,'2. Experiência PM'!$F$14,1)))),1,0))</f>
        <v>0</v>
      </c>
      <c r="I99">
        <f ca="1">IF(OR('2. Experiência PM'!$D$15="",'2. Experiência PM'!$E$15=""),0,IF(AND($A99&gt;=DATE('2. Experiência PM'!$E$15,'2. Experiência PM'!$D$15,1),$A99&lt;=IF('2. Experiência PM'!$H$15="Sim",DATE(YEAR(TODAY()),MONTH(TODAY()),1),IF(OR('2. Experiência PM'!$F$15="",'2. Experiência PM'!$G$15=""),DATE(1900,1,1),DATE('2. Experiência PM'!$G$15,'2. Experiência PM'!$F$15,1)))),1,0))</f>
        <v>0</v>
      </c>
      <c r="J99">
        <f ca="1">IF(OR('2. Experiência PM'!$D$16="",'2. Experiência PM'!$E$16=""),0,IF(AND($A99&gt;=DATE('2. Experiência PM'!$E$16,'2. Experiência PM'!$D$16,1),$A99&lt;=IF('2. Experiência PM'!$H$16="Sim",DATE(YEAR(TODAY()),MONTH(TODAY()),1),IF(OR('2. Experiência PM'!$F$16="",'2. Experiência PM'!$G$16=""),DATE(1900,1,1),DATE('2. Experiência PM'!$G$16,'2. Experiência PM'!$F$16,1)))),1,0))</f>
        <v>0</v>
      </c>
      <c r="K99">
        <f ca="1">IF(OR('2. Experiência PM'!$D$17="",'2. Experiência PM'!$E$17=""),0,IF(AND($A99&gt;=DATE('2. Experiência PM'!$E$17,'2. Experiência PM'!$D$17,1),$A99&lt;=IF('2. Experiência PM'!$H$17="Sim",DATE(YEAR(TODAY()),MONTH(TODAY()),1),IF(OR('2. Experiência PM'!$F$17="",'2. Experiência PM'!$G$17=""),DATE(1900,1,1),DATE('2. Experiência PM'!$G$17,'2. Experiência PM'!$F$17,1)))),1,0))</f>
        <v>0</v>
      </c>
      <c r="L99">
        <v>0</v>
      </c>
      <c r="M99">
        <v>0</v>
      </c>
      <c r="N99">
        <v>0</v>
      </c>
      <c r="O99">
        <v>0</v>
      </c>
      <c r="P99">
        <f t="shared" ca="1" si="3"/>
        <v>0</v>
      </c>
      <c r="Q99">
        <f t="shared" ca="1" si="4"/>
        <v>0</v>
      </c>
    </row>
    <row r="100" spans="1:17" x14ac:dyDescent="0.45">
      <c r="A100" s="70">
        <f t="shared" ca="1" si="5"/>
        <v>41913</v>
      </c>
      <c r="B100">
        <f ca="1">IF(OR('2. Experiência PM'!$D$8="",'2. Experiência PM'!$E$8=""),0,IF(AND($A100&gt;=DATE('2. Experiência PM'!$E$8,'2. Experiência PM'!$D$8,1),$A100&lt;=IF('2. Experiência PM'!$H$8="Sim",DATE(YEAR(TODAY()),MONTH(TODAY()),1),IF(OR('2. Experiência PM'!$F$8="",'2. Experiência PM'!$G$8=""),DATE(1900,1,1),DATE('2. Experiência PM'!$G$8,'2. Experiência PM'!$F$8,1)))),1,0))</f>
        <v>0</v>
      </c>
      <c r="C100">
        <f ca="1">IF(OR('2. Experiência PM'!$D$9="",'2. Experiência PM'!$E$9=""),0,IF(AND($A100&gt;=DATE('2. Experiência PM'!$E$9,'2. Experiência PM'!$D$9,1),$A100&lt;=IF('2. Experiência PM'!$H$9="Sim",DATE(YEAR(TODAY()),MONTH(TODAY()),1),IF(OR('2. Experiência PM'!$F$9="",'2. Experiência PM'!$G$9=""),DATE(1900,1,1),DATE('2. Experiência PM'!$G$9,'2. Experiência PM'!$F$9,1)))),1,0))</f>
        <v>0</v>
      </c>
      <c r="D100">
        <f ca="1">IF(OR('2. Experiência PM'!$D$10="",'2. Experiência PM'!$E$10=""),0,IF(AND($A100&gt;=DATE('2. Experiência PM'!$E$10,'2. Experiência PM'!$D$10,1),$A100&lt;=IF('2. Experiência PM'!$H$10="Sim",DATE(YEAR(TODAY()),MONTH(TODAY()),1),IF(OR('2. Experiência PM'!$F$10="",'2. Experiência PM'!$G$10=""),DATE(1900,1,1),DATE('2. Experiência PM'!$G$10,'2. Experiência PM'!$F$10,1)))),1,0))</f>
        <v>0</v>
      </c>
      <c r="E100">
        <f ca="1">IF(OR('2. Experiência PM'!$D$11="",'2. Experiência PM'!$E$11=""),0,IF(AND($A100&gt;=DATE('2. Experiência PM'!$E$11,'2. Experiência PM'!$D$11,1),$A100&lt;=IF('2. Experiência PM'!$H$11="Sim",DATE(YEAR(TODAY()),MONTH(TODAY()),1),IF(OR('2. Experiência PM'!$F$11="",'2. Experiência PM'!$G$11=""),DATE(1900,1,1),DATE('2. Experiência PM'!$G$11,'2. Experiência PM'!$F$11,1)))),1,0))</f>
        <v>0</v>
      </c>
      <c r="F100">
        <f ca="1">IF(OR('2. Experiência PM'!$D$12="",'2. Experiência PM'!$E$12=""),0,IF(AND($A100&gt;=DATE('2. Experiência PM'!$E$12,'2. Experiência PM'!$D$12,1),$A100&lt;=IF('2. Experiência PM'!$H$12="Sim",DATE(YEAR(TODAY()),MONTH(TODAY()),1),IF(OR('2. Experiência PM'!$F$12="",'2. Experiência PM'!$G$12=""),DATE(1900,1,1),DATE('2. Experiência PM'!$G$12,'2. Experiência PM'!$F$12,1)))),1,0))</f>
        <v>0</v>
      </c>
      <c r="G100">
        <f ca="1">IF(OR('2. Experiência PM'!$D$13="",'2. Experiência PM'!$E$13=""),0,IF(AND($A100&gt;=DATE('2. Experiência PM'!$E$13,'2. Experiência PM'!$D$13,1),$A100&lt;=IF('2. Experiência PM'!$H$13="Sim",DATE(YEAR(TODAY()),MONTH(TODAY()),1),IF(OR('2. Experiência PM'!$F$13="",'2. Experiência PM'!$G$13=""),DATE(1900,1,1),DATE('2. Experiência PM'!$G$13,'2. Experiência PM'!$F$13,1)))),1,0))</f>
        <v>0</v>
      </c>
      <c r="H100">
        <f ca="1">IF(OR('2. Experiência PM'!$D$14="",'2. Experiência PM'!$E$14=""),0,IF(AND($A100&gt;=DATE('2. Experiência PM'!$E$14,'2. Experiência PM'!$D$14,1),$A100&lt;=IF('2. Experiência PM'!$H$14="Sim",DATE(YEAR(TODAY()),MONTH(TODAY()),1),IF(OR('2. Experiência PM'!$F$14="",'2. Experiência PM'!$G$14=""),DATE(1900,1,1),DATE('2. Experiência PM'!$G$14,'2. Experiência PM'!$F$14,1)))),1,0))</f>
        <v>0</v>
      </c>
      <c r="I100">
        <f ca="1">IF(OR('2. Experiência PM'!$D$15="",'2. Experiência PM'!$E$15=""),0,IF(AND($A100&gt;=DATE('2. Experiência PM'!$E$15,'2. Experiência PM'!$D$15,1),$A100&lt;=IF('2. Experiência PM'!$H$15="Sim",DATE(YEAR(TODAY()),MONTH(TODAY()),1),IF(OR('2. Experiência PM'!$F$15="",'2. Experiência PM'!$G$15=""),DATE(1900,1,1),DATE('2. Experiência PM'!$G$15,'2. Experiência PM'!$F$15,1)))),1,0))</f>
        <v>0</v>
      </c>
      <c r="J100">
        <f ca="1">IF(OR('2. Experiência PM'!$D$16="",'2. Experiência PM'!$E$16=""),0,IF(AND($A100&gt;=DATE('2. Experiência PM'!$E$16,'2. Experiência PM'!$D$16,1),$A100&lt;=IF('2. Experiência PM'!$H$16="Sim",DATE(YEAR(TODAY()),MONTH(TODAY()),1),IF(OR('2. Experiência PM'!$F$16="",'2. Experiência PM'!$G$16=""),DATE(1900,1,1),DATE('2. Experiência PM'!$G$16,'2. Experiência PM'!$F$16,1)))),1,0))</f>
        <v>0</v>
      </c>
      <c r="K100">
        <f ca="1">IF(OR('2. Experiência PM'!$D$17="",'2. Experiência PM'!$E$17=""),0,IF(AND($A100&gt;=DATE('2. Experiência PM'!$E$17,'2. Experiência PM'!$D$17,1),$A100&lt;=IF('2. Experiência PM'!$H$17="Sim",DATE(YEAR(TODAY()),MONTH(TODAY()),1),IF(OR('2. Experiência PM'!$F$17="",'2. Experiência PM'!$G$17=""),DATE(1900,1,1),DATE('2. Experiência PM'!$G$17,'2. Experiência PM'!$F$17,1)))),1,0))</f>
        <v>0</v>
      </c>
      <c r="L100">
        <v>0</v>
      </c>
      <c r="M100">
        <v>0</v>
      </c>
      <c r="N100">
        <v>0</v>
      </c>
      <c r="O100">
        <v>0</v>
      </c>
      <c r="P100">
        <f t="shared" ca="1" si="3"/>
        <v>0</v>
      </c>
      <c r="Q100">
        <f t="shared" ca="1" si="4"/>
        <v>0</v>
      </c>
    </row>
    <row r="101" spans="1:17" x14ac:dyDescent="0.45">
      <c r="A101" s="70">
        <f t="shared" ca="1" si="5"/>
        <v>41944</v>
      </c>
      <c r="B101">
        <f ca="1">IF(OR('2. Experiência PM'!$D$8="",'2. Experiência PM'!$E$8=""),0,IF(AND($A101&gt;=DATE('2. Experiência PM'!$E$8,'2. Experiência PM'!$D$8,1),$A101&lt;=IF('2. Experiência PM'!$H$8="Sim",DATE(YEAR(TODAY()),MONTH(TODAY()),1),IF(OR('2. Experiência PM'!$F$8="",'2. Experiência PM'!$G$8=""),DATE(1900,1,1),DATE('2. Experiência PM'!$G$8,'2. Experiência PM'!$F$8,1)))),1,0))</f>
        <v>0</v>
      </c>
      <c r="C101">
        <f ca="1">IF(OR('2. Experiência PM'!$D$9="",'2. Experiência PM'!$E$9=""),0,IF(AND($A101&gt;=DATE('2. Experiência PM'!$E$9,'2. Experiência PM'!$D$9,1),$A101&lt;=IF('2. Experiência PM'!$H$9="Sim",DATE(YEAR(TODAY()),MONTH(TODAY()),1),IF(OR('2. Experiência PM'!$F$9="",'2. Experiência PM'!$G$9=""),DATE(1900,1,1),DATE('2. Experiência PM'!$G$9,'2. Experiência PM'!$F$9,1)))),1,0))</f>
        <v>0</v>
      </c>
      <c r="D101">
        <f ca="1">IF(OR('2. Experiência PM'!$D$10="",'2. Experiência PM'!$E$10=""),0,IF(AND($A101&gt;=DATE('2. Experiência PM'!$E$10,'2. Experiência PM'!$D$10,1),$A101&lt;=IF('2. Experiência PM'!$H$10="Sim",DATE(YEAR(TODAY()),MONTH(TODAY()),1),IF(OR('2. Experiência PM'!$F$10="",'2. Experiência PM'!$G$10=""),DATE(1900,1,1),DATE('2. Experiência PM'!$G$10,'2. Experiência PM'!$F$10,1)))),1,0))</f>
        <v>0</v>
      </c>
      <c r="E101">
        <f ca="1">IF(OR('2. Experiência PM'!$D$11="",'2. Experiência PM'!$E$11=""),0,IF(AND($A101&gt;=DATE('2. Experiência PM'!$E$11,'2. Experiência PM'!$D$11,1),$A101&lt;=IF('2. Experiência PM'!$H$11="Sim",DATE(YEAR(TODAY()),MONTH(TODAY()),1),IF(OR('2. Experiência PM'!$F$11="",'2. Experiência PM'!$G$11=""),DATE(1900,1,1),DATE('2. Experiência PM'!$G$11,'2. Experiência PM'!$F$11,1)))),1,0))</f>
        <v>0</v>
      </c>
      <c r="F101">
        <f ca="1">IF(OR('2. Experiência PM'!$D$12="",'2. Experiência PM'!$E$12=""),0,IF(AND($A101&gt;=DATE('2. Experiência PM'!$E$12,'2. Experiência PM'!$D$12,1),$A101&lt;=IF('2. Experiência PM'!$H$12="Sim",DATE(YEAR(TODAY()),MONTH(TODAY()),1),IF(OR('2. Experiência PM'!$F$12="",'2. Experiência PM'!$G$12=""),DATE(1900,1,1),DATE('2. Experiência PM'!$G$12,'2. Experiência PM'!$F$12,1)))),1,0))</f>
        <v>0</v>
      </c>
      <c r="G101">
        <f ca="1">IF(OR('2. Experiência PM'!$D$13="",'2. Experiência PM'!$E$13=""),0,IF(AND($A101&gt;=DATE('2. Experiência PM'!$E$13,'2. Experiência PM'!$D$13,1),$A101&lt;=IF('2. Experiência PM'!$H$13="Sim",DATE(YEAR(TODAY()),MONTH(TODAY()),1),IF(OR('2. Experiência PM'!$F$13="",'2. Experiência PM'!$G$13=""),DATE(1900,1,1),DATE('2. Experiência PM'!$G$13,'2. Experiência PM'!$F$13,1)))),1,0))</f>
        <v>0</v>
      </c>
      <c r="H101">
        <f ca="1">IF(OR('2. Experiência PM'!$D$14="",'2. Experiência PM'!$E$14=""),0,IF(AND($A101&gt;=DATE('2. Experiência PM'!$E$14,'2. Experiência PM'!$D$14,1),$A101&lt;=IF('2. Experiência PM'!$H$14="Sim",DATE(YEAR(TODAY()),MONTH(TODAY()),1),IF(OR('2. Experiência PM'!$F$14="",'2. Experiência PM'!$G$14=""),DATE(1900,1,1),DATE('2. Experiência PM'!$G$14,'2. Experiência PM'!$F$14,1)))),1,0))</f>
        <v>0</v>
      </c>
      <c r="I101">
        <f ca="1">IF(OR('2. Experiência PM'!$D$15="",'2. Experiência PM'!$E$15=""),0,IF(AND($A101&gt;=DATE('2. Experiência PM'!$E$15,'2. Experiência PM'!$D$15,1),$A101&lt;=IF('2. Experiência PM'!$H$15="Sim",DATE(YEAR(TODAY()),MONTH(TODAY()),1),IF(OR('2. Experiência PM'!$F$15="",'2. Experiência PM'!$G$15=""),DATE(1900,1,1),DATE('2. Experiência PM'!$G$15,'2. Experiência PM'!$F$15,1)))),1,0))</f>
        <v>0</v>
      </c>
      <c r="J101">
        <f ca="1">IF(OR('2. Experiência PM'!$D$16="",'2. Experiência PM'!$E$16=""),0,IF(AND($A101&gt;=DATE('2. Experiência PM'!$E$16,'2. Experiência PM'!$D$16,1),$A101&lt;=IF('2. Experiência PM'!$H$16="Sim",DATE(YEAR(TODAY()),MONTH(TODAY()),1),IF(OR('2. Experiência PM'!$F$16="",'2. Experiência PM'!$G$16=""),DATE(1900,1,1),DATE('2. Experiência PM'!$G$16,'2. Experiência PM'!$F$16,1)))),1,0))</f>
        <v>0</v>
      </c>
      <c r="K101">
        <f ca="1">IF(OR('2. Experiência PM'!$D$17="",'2. Experiência PM'!$E$17=""),0,IF(AND($A101&gt;=DATE('2. Experiência PM'!$E$17,'2. Experiência PM'!$D$17,1),$A101&lt;=IF('2. Experiência PM'!$H$17="Sim",DATE(YEAR(TODAY()),MONTH(TODAY()),1),IF(OR('2. Experiência PM'!$F$17="",'2. Experiência PM'!$G$17=""),DATE(1900,1,1),DATE('2. Experiência PM'!$G$17,'2. Experiência PM'!$F$17,1)))),1,0))</f>
        <v>0</v>
      </c>
      <c r="L101">
        <v>0</v>
      </c>
      <c r="M101">
        <v>0</v>
      </c>
      <c r="N101">
        <v>0</v>
      </c>
      <c r="O101">
        <v>0</v>
      </c>
      <c r="P101">
        <f t="shared" ca="1" si="3"/>
        <v>0</v>
      </c>
      <c r="Q101">
        <f t="shared" ca="1" si="4"/>
        <v>0</v>
      </c>
    </row>
    <row r="102" spans="1:17" x14ac:dyDescent="0.45">
      <c r="A102" s="70">
        <f t="shared" ca="1" si="5"/>
        <v>41974</v>
      </c>
      <c r="B102">
        <f ca="1">IF(OR('2. Experiência PM'!$D$8="",'2. Experiência PM'!$E$8=""),0,IF(AND($A102&gt;=DATE('2. Experiência PM'!$E$8,'2. Experiência PM'!$D$8,1),$A102&lt;=IF('2. Experiência PM'!$H$8="Sim",DATE(YEAR(TODAY()),MONTH(TODAY()),1),IF(OR('2. Experiência PM'!$F$8="",'2. Experiência PM'!$G$8=""),DATE(1900,1,1),DATE('2. Experiência PM'!$G$8,'2. Experiência PM'!$F$8,1)))),1,0))</f>
        <v>0</v>
      </c>
      <c r="C102">
        <f ca="1">IF(OR('2. Experiência PM'!$D$9="",'2. Experiência PM'!$E$9=""),0,IF(AND($A102&gt;=DATE('2. Experiência PM'!$E$9,'2. Experiência PM'!$D$9,1),$A102&lt;=IF('2. Experiência PM'!$H$9="Sim",DATE(YEAR(TODAY()),MONTH(TODAY()),1),IF(OR('2. Experiência PM'!$F$9="",'2. Experiência PM'!$G$9=""),DATE(1900,1,1),DATE('2. Experiência PM'!$G$9,'2. Experiência PM'!$F$9,1)))),1,0))</f>
        <v>0</v>
      </c>
      <c r="D102">
        <f ca="1">IF(OR('2. Experiência PM'!$D$10="",'2. Experiência PM'!$E$10=""),0,IF(AND($A102&gt;=DATE('2. Experiência PM'!$E$10,'2. Experiência PM'!$D$10,1),$A102&lt;=IF('2. Experiência PM'!$H$10="Sim",DATE(YEAR(TODAY()),MONTH(TODAY()),1),IF(OR('2. Experiência PM'!$F$10="",'2. Experiência PM'!$G$10=""),DATE(1900,1,1),DATE('2. Experiência PM'!$G$10,'2. Experiência PM'!$F$10,1)))),1,0))</f>
        <v>0</v>
      </c>
      <c r="E102">
        <f ca="1">IF(OR('2. Experiência PM'!$D$11="",'2. Experiência PM'!$E$11=""),0,IF(AND($A102&gt;=DATE('2. Experiência PM'!$E$11,'2. Experiência PM'!$D$11,1),$A102&lt;=IF('2. Experiência PM'!$H$11="Sim",DATE(YEAR(TODAY()),MONTH(TODAY()),1),IF(OR('2. Experiência PM'!$F$11="",'2. Experiência PM'!$G$11=""),DATE(1900,1,1),DATE('2. Experiência PM'!$G$11,'2. Experiência PM'!$F$11,1)))),1,0))</f>
        <v>0</v>
      </c>
      <c r="F102">
        <f ca="1">IF(OR('2. Experiência PM'!$D$12="",'2. Experiência PM'!$E$12=""),0,IF(AND($A102&gt;=DATE('2. Experiência PM'!$E$12,'2. Experiência PM'!$D$12,1),$A102&lt;=IF('2. Experiência PM'!$H$12="Sim",DATE(YEAR(TODAY()),MONTH(TODAY()),1),IF(OR('2. Experiência PM'!$F$12="",'2. Experiência PM'!$G$12=""),DATE(1900,1,1),DATE('2. Experiência PM'!$G$12,'2. Experiência PM'!$F$12,1)))),1,0))</f>
        <v>0</v>
      </c>
      <c r="G102">
        <f ca="1">IF(OR('2. Experiência PM'!$D$13="",'2. Experiência PM'!$E$13=""),0,IF(AND($A102&gt;=DATE('2. Experiência PM'!$E$13,'2. Experiência PM'!$D$13,1),$A102&lt;=IF('2. Experiência PM'!$H$13="Sim",DATE(YEAR(TODAY()),MONTH(TODAY()),1),IF(OR('2. Experiência PM'!$F$13="",'2. Experiência PM'!$G$13=""),DATE(1900,1,1),DATE('2. Experiência PM'!$G$13,'2. Experiência PM'!$F$13,1)))),1,0))</f>
        <v>0</v>
      </c>
      <c r="H102">
        <f ca="1">IF(OR('2. Experiência PM'!$D$14="",'2. Experiência PM'!$E$14=""),0,IF(AND($A102&gt;=DATE('2. Experiência PM'!$E$14,'2. Experiência PM'!$D$14,1),$A102&lt;=IF('2. Experiência PM'!$H$14="Sim",DATE(YEAR(TODAY()),MONTH(TODAY()),1),IF(OR('2. Experiência PM'!$F$14="",'2. Experiência PM'!$G$14=""),DATE(1900,1,1),DATE('2. Experiência PM'!$G$14,'2. Experiência PM'!$F$14,1)))),1,0))</f>
        <v>0</v>
      </c>
      <c r="I102">
        <f ca="1">IF(OR('2. Experiência PM'!$D$15="",'2. Experiência PM'!$E$15=""),0,IF(AND($A102&gt;=DATE('2. Experiência PM'!$E$15,'2. Experiência PM'!$D$15,1),$A102&lt;=IF('2. Experiência PM'!$H$15="Sim",DATE(YEAR(TODAY()),MONTH(TODAY()),1),IF(OR('2. Experiência PM'!$F$15="",'2. Experiência PM'!$G$15=""),DATE(1900,1,1),DATE('2. Experiência PM'!$G$15,'2. Experiência PM'!$F$15,1)))),1,0))</f>
        <v>0</v>
      </c>
      <c r="J102">
        <f ca="1">IF(OR('2. Experiência PM'!$D$16="",'2. Experiência PM'!$E$16=""),0,IF(AND($A102&gt;=DATE('2. Experiência PM'!$E$16,'2. Experiência PM'!$D$16,1),$A102&lt;=IF('2. Experiência PM'!$H$16="Sim",DATE(YEAR(TODAY()),MONTH(TODAY()),1),IF(OR('2. Experiência PM'!$F$16="",'2. Experiência PM'!$G$16=""),DATE(1900,1,1),DATE('2. Experiência PM'!$G$16,'2. Experiência PM'!$F$16,1)))),1,0))</f>
        <v>0</v>
      </c>
      <c r="K102">
        <f ca="1">IF(OR('2. Experiência PM'!$D$17="",'2. Experiência PM'!$E$17=""),0,IF(AND($A102&gt;=DATE('2. Experiência PM'!$E$17,'2. Experiência PM'!$D$17,1),$A102&lt;=IF('2. Experiência PM'!$H$17="Sim",DATE(YEAR(TODAY()),MONTH(TODAY()),1),IF(OR('2. Experiência PM'!$F$17="",'2. Experiência PM'!$G$17=""),DATE(1900,1,1),DATE('2. Experiência PM'!$G$17,'2. Experiência PM'!$F$17,1)))),1,0))</f>
        <v>0</v>
      </c>
      <c r="L102">
        <v>0</v>
      </c>
      <c r="M102">
        <v>0</v>
      </c>
      <c r="N102">
        <v>0</v>
      </c>
      <c r="O102">
        <v>0</v>
      </c>
      <c r="P102">
        <f t="shared" ca="1" si="3"/>
        <v>0</v>
      </c>
      <c r="Q102">
        <f t="shared" ca="1" si="4"/>
        <v>0</v>
      </c>
    </row>
    <row r="103" spans="1:17" x14ac:dyDescent="0.45">
      <c r="A103" s="70">
        <f t="shared" ca="1" si="5"/>
        <v>42005</v>
      </c>
      <c r="B103">
        <f ca="1">IF(OR('2. Experiência PM'!$D$8="",'2. Experiência PM'!$E$8=""),0,IF(AND($A103&gt;=DATE('2. Experiência PM'!$E$8,'2. Experiência PM'!$D$8,1),$A103&lt;=IF('2. Experiência PM'!$H$8="Sim",DATE(YEAR(TODAY()),MONTH(TODAY()),1),IF(OR('2. Experiência PM'!$F$8="",'2. Experiência PM'!$G$8=""),DATE(1900,1,1),DATE('2. Experiência PM'!$G$8,'2. Experiência PM'!$F$8,1)))),1,0))</f>
        <v>0</v>
      </c>
      <c r="C103">
        <f ca="1">IF(OR('2. Experiência PM'!$D$9="",'2. Experiência PM'!$E$9=""),0,IF(AND($A103&gt;=DATE('2. Experiência PM'!$E$9,'2. Experiência PM'!$D$9,1),$A103&lt;=IF('2. Experiência PM'!$H$9="Sim",DATE(YEAR(TODAY()),MONTH(TODAY()),1),IF(OR('2. Experiência PM'!$F$9="",'2. Experiência PM'!$G$9=""),DATE(1900,1,1),DATE('2. Experiência PM'!$G$9,'2. Experiência PM'!$F$9,1)))),1,0))</f>
        <v>0</v>
      </c>
      <c r="D103">
        <f ca="1">IF(OR('2. Experiência PM'!$D$10="",'2. Experiência PM'!$E$10=""),0,IF(AND($A103&gt;=DATE('2. Experiência PM'!$E$10,'2. Experiência PM'!$D$10,1),$A103&lt;=IF('2. Experiência PM'!$H$10="Sim",DATE(YEAR(TODAY()),MONTH(TODAY()),1),IF(OR('2. Experiência PM'!$F$10="",'2. Experiência PM'!$G$10=""),DATE(1900,1,1),DATE('2. Experiência PM'!$G$10,'2. Experiência PM'!$F$10,1)))),1,0))</f>
        <v>0</v>
      </c>
      <c r="E103">
        <f ca="1">IF(OR('2. Experiência PM'!$D$11="",'2. Experiência PM'!$E$11=""),0,IF(AND($A103&gt;=DATE('2. Experiência PM'!$E$11,'2. Experiência PM'!$D$11,1),$A103&lt;=IF('2. Experiência PM'!$H$11="Sim",DATE(YEAR(TODAY()),MONTH(TODAY()),1),IF(OR('2. Experiência PM'!$F$11="",'2. Experiência PM'!$G$11=""),DATE(1900,1,1),DATE('2. Experiência PM'!$G$11,'2. Experiência PM'!$F$11,1)))),1,0))</f>
        <v>0</v>
      </c>
      <c r="F103">
        <f ca="1">IF(OR('2. Experiência PM'!$D$12="",'2. Experiência PM'!$E$12=""),0,IF(AND($A103&gt;=DATE('2. Experiência PM'!$E$12,'2. Experiência PM'!$D$12,1),$A103&lt;=IF('2. Experiência PM'!$H$12="Sim",DATE(YEAR(TODAY()),MONTH(TODAY()),1),IF(OR('2. Experiência PM'!$F$12="",'2. Experiência PM'!$G$12=""),DATE(1900,1,1),DATE('2. Experiência PM'!$G$12,'2. Experiência PM'!$F$12,1)))),1,0))</f>
        <v>0</v>
      </c>
      <c r="G103">
        <f ca="1">IF(OR('2. Experiência PM'!$D$13="",'2. Experiência PM'!$E$13=""),0,IF(AND($A103&gt;=DATE('2. Experiência PM'!$E$13,'2. Experiência PM'!$D$13,1),$A103&lt;=IF('2. Experiência PM'!$H$13="Sim",DATE(YEAR(TODAY()),MONTH(TODAY()),1),IF(OR('2. Experiência PM'!$F$13="",'2. Experiência PM'!$G$13=""),DATE(1900,1,1),DATE('2. Experiência PM'!$G$13,'2. Experiência PM'!$F$13,1)))),1,0))</f>
        <v>0</v>
      </c>
      <c r="H103">
        <f ca="1">IF(OR('2. Experiência PM'!$D$14="",'2. Experiência PM'!$E$14=""),0,IF(AND($A103&gt;=DATE('2. Experiência PM'!$E$14,'2. Experiência PM'!$D$14,1),$A103&lt;=IF('2. Experiência PM'!$H$14="Sim",DATE(YEAR(TODAY()),MONTH(TODAY()),1),IF(OR('2. Experiência PM'!$F$14="",'2. Experiência PM'!$G$14=""),DATE(1900,1,1),DATE('2. Experiência PM'!$G$14,'2. Experiência PM'!$F$14,1)))),1,0))</f>
        <v>0</v>
      </c>
      <c r="I103">
        <f ca="1">IF(OR('2. Experiência PM'!$D$15="",'2. Experiência PM'!$E$15=""),0,IF(AND($A103&gt;=DATE('2. Experiência PM'!$E$15,'2. Experiência PM'!$D$15,1),$A103&lt;=IF('2. Experiência PM'!$H$15="Sim",DATE(YEAR(TODAY()),MONTH(TODAY()),1),IF(OR('2. Experiência PM'!$F$15="",'2. Experiência PM'!$G$15=""),DATE(1900,1,1),DATE('2. Experiência PM'!$G$15,'2. Experiência PM'!$F$15,1)))),1,0))</f>
        <v>0</v>
      </c>
      <c r="J103">
        <f ca="1">IF(OR('2. Experiência PM'!$D$16="",'2. Experiência PM'!$E$16=""),0,IF(AND($A103&gt;=DATE('2. Experiência PM'!$E$16,'2. Experiência PM'!$D$16,1),$A103&lt;=IF('2. Experiência PM'!$H$16="Sim",DATE(YEAR(TODAY()),MONTH(TODAY()),1),IF(OR('2. Experiência PM'!$F$16="",'2. Experiência PM'!$G$16=""),DATE(1900,1,1),DATE('2. Experiência PM'!$G$16,'2. Experiência PM'!$F$16,1)))),1,0))</f>
        <v>0</v>
      </c>
      <c r="K103">
        <f ca="1">IF(OR('2. Experiência PM'!$D$17="",'2. Experiência PM'!$E$17=""),0,IF(AND($A103&gt;=DATE('2. Experiência PM'!$E$17,'2. Experiência PM'!$D$17,1),$A103&lt;=IF('2. Experiência PM'!$H$17="Sim",DATE(YEAR(TODAY()),MONTH(TODAY()),1),IF(OR('2. Experiência PM'!$F$17="",'2. Experiência PM'!$G$17=""),DATE(1900,1,1),DATE('2. Experiência PM'!$G$17,'2. Experiência PM'!$F$17,1)))),1,0))</f>
        <v>0</v>
      </c>
      <c r="L103">
        <v>0</v>
      </c>
      <c r="M103">
        <v>0</v>
      </c>
      <c r="N103">
        <v>0</v>
      </c>
      <c r="O103">
        <v>0</v>
      </c>
      <c r="P103">
        <f t="shared" ca="1" si="3"/>
        <v>0</v>
      </c>
      <c r="Q103">
        <f t="shared" ca="1" si="4"/>
        <v>0</v>
      </c>
    </row>
    <row r="104" spans="1:17" x14ac:dyDescent="0.45">
      <c r="A104" s="70">
        <f t="shared" ca="1" si="5"/>
        <v>42036</v>
      </c>
      <c r="B104">
        <f ca="1">IF(OR('2. Experiência PM'!$D$8="",'2. Experiência PM'!$E$8=""),0,IF(AND($A104&gt;=DATE('2. Experiência PM'!$E$8,'2. Experiência PM'!$D$8,1),$A104&lt;=IF('2. Experiência PM'!$H$8="Sim",DATE(YEAR(TODAY()),MONTH(TODAY()),1),IF(OR('2. Experiência PM'!$F$8="",'2. Experiência PM'!$G$8=""),DATE(1900,1,1),DATE('2. Experiência PM'!$G$8,'2. Experiência PM'!$F$8,1)))),1,0))</f>
        <v>0</v>
      </c>
      <c r="C104">
        <f ca="1">IF(OR('2. Experiência PM'!$D$9="",'2. Experiência PM'!$E$9=""),0,IF(AND($A104&gt;=DATE('2. Experiência PM'!$E$9,'2. Experiência PM'!$D$9,1),$A104&lt;=IF('2. Experiência PM'!$H$9="Sim",DATE(YEAR(TODAY()),MONTH(TODAY()),1),IF(OR('2. Experiência PM'!$F$9="",'2. Experiência PM'!$G$9=""),DATE(1900,1,1),DATE('2. Experiência PM'!$G$9,'2. Experiência PM'!$F$9,1)))),1,0))</f>
        <v>0</v>
      </c>
      <c r="D104">
        <f ca="1">IF(OR('2. Experiência PM'!$D$10="",'2. Experiência PM'!$E$10=""),0,IF(AND($A104&gt;=DATE('2. Experiência PM'!$E$10,'2. Experiência PM'!$D$10,1),$A104&lt;=IF('2. Experiência PM'!$H$10="Sim",DATE(YEAR(TODAY()),MONTH(TODAY()),1),IF(OR('2. Experiência PM'!$F$10="",'2. Experiência PM'!$G$10=""),DATE(1900,1,1),DATE('2. Experiência PM'!$G$10,'2. Experiência PM'!$F$10,1)))),1,0))</f>
        <v>0</v>
      </c>
      <c r="E104">
        <f ca="1">IF(OR('2. Experiência PM'!$D$11="",'2. Experiência PM'!$E$11=""),0,IF(AND($A104&gt;=DATE('2. Experiência PM'!$E$11,'2. Experiência PM'!$D$11,1),$A104&lt;=IF('2. Experiência PM'!$H$11="Sim",DATE(YEAR(TODAY()),MONTH(TODAY()),1),IF(OR('2. Experiência PM'!$F$11="",'2. Experiência PM'!$G$11=""),DATE(1900,1,1),DATE('2. Experiência PM'!$G$11,'2. Experiência PM'!$F$11,1)))),1,0))</f>
        <v>0</v>
      </c>
      <c r="F104">
        <f ca="1">IF(OR('2. Experiência PM'!$D$12="",'2. Experiência PM'!$E$12=""),0,IF(AND($A104&gt;=DATE('2. Experiência PM'!$E$12,'2. Experiência PM'!$D$12,1),$A104&lt;=IF('2. Experiência PM'!$H$12="Sim",DATE(YEAR(TODAY()),MONTH(TODAY()),1),IF(OR('2. Experiência PM'!$F$12="",'2. Experiência PM'!$G$12=""),DATE(1900,1,1),DATE('2. Experiência PM'!$G$12,'2. Experiência PM'!$F$12,1)))),1,0))</f>
        <v>0</v>
      </c>
      <c r="G104">
        <f ca="1">IF(OR('2. Experiência PM'!$D$13="",'2. Experiência PM'!$E$13=""),0,IF(AND($A104&gt;=DATE('2. Experiência PM'!$E$13,'2. Experiência PM'!$D$13,1),$A104&lt;=IF('2. Experiência PM'!$H$13="Sim",DATE(YEAR(TODAY()),MONTH(TODAY()),1),IF(OR('2. Experiência PM'!$F$13="",'2. Experiência PM'!$G$13=""),DATE(1900,1,1),DATE('2. Experiência PM'!$G$13,'2. Experiência PM'!$F$13,1)))),1,0))</f>
        <v>0</v>
      </c>
      <c r="H104">
        <f ca="1">IF(OR('2. Experiência PM'!$D$14="",'2. Experiência PM'!$E$14=""),0,IF(AND($A104&gt;=DATE('2. Experiência PM'!$E$14,'2. Experiência PM'!$D$14,1),$A104&lt;=IF('2. Experiência PM'!$H$14="Sim",DATE(YEAR(TODAY()),MONTH(TODAY()),1),IF(OR('2. Experiência PM'!$F$14="",'2. Experiência PM'!$G$14=""),DATE(1900,1,1),DATE('2. Experiência PM'!$G$14,'2. Experiência PM'!$F$14,1)))),1,0))</f>
        <v>0</v>
      </c>
      <c r="I104">
        <f ca="1">IF(OR('2. Experiência PM'!$D$15="",'2. Experiência PM'!$E$15=""),0,IF(AND($A104&gt;=DATE('2. Experiência PM'!$E$15,'2. Experiência PM'!$D$15,1),$A104&lt;=IF('2. Experiência PM'!$H$15="Sim",DATE(YEAR(TODAY()),MONTH(TODAY()),1),IF(OR('2. Experiência PM'!$F$15="",'2. Experiência PM'!$G$15=""),DATE(1900,1,1),DATE('2. Experiência PM'!$G$15,'2. Experiência PM'!$F$15,1)))),1,0))</f>
        <v>0</v>
      </c>
      <c r="J104">
        <f ca="1">IF(OR('2. Experiência PM'!$D$16="",'2. Experiência PM'!$E$16=""),0,IF(AND($A104&gt;=DATE('2. Experiência PM'!$E$16,'2. Experiência PM'!$D$16,1),$A104&lt;=IF('2. Experiência PM'!$H$16="Sim",DATE(YEAR(TODAY()),MONTH(TODAY()),1),IF(OR('2. Experiência PM'!$F$16="",'2. Experiência PM'!$G$16=""),DATE(1900,1,1),DATE('2. Experiência PM'!$G$16,'2. Experiência PM'!$F$16,1)))),1,0))</f>
        <v>0</v>
      </c>
      <c r="K104">
        <f ca="1">IF(OR('2. Experiência PM'!$D$17="",'2. Experiência PM'!$E$17=""),0,IF(AND($A104&gt;=DATE('2. Experiência PM'!$E$17,'2. Experiência PM'!$D$17,1),$A104&lt;=IF('2. Experiência PM'!$H$17="Sim",DATE(YEAR(TODAY()),MONTH(TODAY()),1),IF(OR('2. Experiência PM'!$F$17="",'2. Experiência PM'!$G$17=""),DATE(1900,1,1),DATE('2. Experiência PM'!$G$17,'2. Experiência PM'!$F$17,1)))),1,0))</f>
        <v>0</v>
      </c>
      <c r="L104">
        <v>0</v>
      </c>
      <c r="M104">
        <v>0</v>
      </c>
      <c r="N104">
        <v>0</v>
      </c>
      <c r="O104">
        <v>0</v>
      </c>
      <c r="P104">
        <f t="shared" ca="1" si="3"/>
        <v>0</v>
      </c>
      <c r="Q104">
        <f t="shared" ca="1" si="4"/>
        <v>0</v>
      </c>
    </row>
    <row r="105" spans="1:17" x14ac:dyDescent="0.45">
      <c r="A105" s="70">
        <f t="shared" ca="1" si="5"/>
        <v>42064</v>
      </c>
      <c r="B105">
        <f ca="1">IF(OR('2. Experiência PM'!$D$8="",'2. Experiência PM'!$E$8=""),0,IF(AND($A105&gt;=DATE('2. Experiência PM'!$E$8,'2. Experiência PM'!$D$8,1),$A105&lt;=IF('2. Experiência PM'!$H$8="Sim",DATE(YEAR(TODAY()),MONTH(TODAY()),1),IF(OR('2. Experiência PM'!$F$8="",'2. Experiência PM'!$G$8=""),DATE(1900,1,1),DATE('2. Experiência PM'!$G$8,'2. Experiência PM'!$F$8,1)))),1,0))</f>
        <v>0</v>
      </c>
      <c r="C105">
        <f ca="1">IF(OR('2. Experiência PM'!$D$9="",'2. Experiência PM'!$E$9=""),0,IF(AND($A105&gt;=DATE('2. Experiência PM'!$E$9,'2. Experiência PM'!$D$9,1),$A105&lt;=IF('2. Experiência PM'!$H$9="Sim",DATE(YEAR(TODAY()),MONTH(TODAY()),1),IF(OR('2. Experiência PM'!$F$9="",'2. Experiência PM'!$G$9=""),DATE(1900,1,1),DATE('2. Experiência PM'!$G$9,'2. Experiência PM'!$F$9,1)))),1,0))</f>
        <v>0</v>
      </c>
      <c r="D105">
        <f ca="1">IF(OR('2. Experiência PM'!$D$10="",'2. Experiência PM'!$E$10=""),0,IF(AND($A105&gt;=DATE('2. Experiência PM'!$E$10,'2. Experiência PM'!$D$10,1),$A105&lt;=IF('2. Experiência PM'!$H$10="Sim",DATE(YEAR(TODAY()),MONTH(TODAY()),1),IF(OR('2. Experiência PM'!$F$10="",'2. Experiência PM'!$G$10=""),DATE(1900,1,1),DATE('2. Experiência PM'!$G$10,'2. Experiência PM'!$F$10,1)))),1,0))</f>
        <v>0</v>
      </c>
      <c r="E105">
        <f ca="1">IF(OR('2. Experiência PM'!$D$11="",'2. Experiência PM'!$E$11=""),0,IF(AND($A105&gt;=DATE('2. Experiência PM'!$E$11,'2. Experiência PM'!$D$11,1),$A105&lt;=IF('2. Experiência PM'!$H$11="Sim",DATE(YEAR(TODAY()),MONTH(TODAY()),1),IF(OR('2. Experiência PM'!$F$11="",'2. Experiência PM'!$G$11=""),DATE(1900,1,1),DATE('2. Experiência PM'!$G$11,'2. Experiência PM'!$F$11,1)))),1,0))</f>
        <v>0</v>
      </c>
      <c r="F105">
        <f ca="1">IF(OR('2. Experiência PM'!$D$12="",'2. Experiência PM'!$E$12=""),0,IF(AND($A105&gt;=DATE('2. Experiência PM'!$E$12,'2. Experiência PM'!$D$12,1),$A105&lt;=IF('2. Experiência PM'!$H$12="Sim",DATE(YEAR(TODAY()),MONTH(TODAY()),1),IF(OR('2. Experiência PM'!$F$12="",'2. Experiência PM'!$G$12=""),DATE(1900,1,1),DATE('2. Experiência PM'!$G$12,'2. Experiência PM'!$F$12,1)))),1,0))</f>
        <v>0</v>
      </c>
      <c r="G105">
        <f ca="1">IF(OR('2. Experiência PM'!$D$13="",'2. Experiência PM'!$E$13=""),0,IF(AND($A105&gt;=DATE('2. Experiência PM'!$E$13,'2. Experiência PM'!$D$13,1),$A105&lt;=IF('2. Experiência PM'!$H$13="Sim",DATE(YEAR(TODAY()),MONTH(TODAY()),1),IF(OR('2. Experiência PM'!$F$13="",'2. Experiência PM'!$G$13=""),DATE(1900,1,1),DATE('2. Experiência PM'!$G$13,'2. Experiência PM'!$F$13,1)))),1,0))</f>
        <v>0</v>
      </c>
      <c r="H105">
        <f ca="1">IF(OR('2. Experiência PM'!$D$14="",'2. Experiência PM'!$E$14=""),0,IF(AND($A105&gt;=DATE('2. Experiência PM'!$E$14,'2. Experiência PM'!$D$14,1),$A105&lt;=IF('2. Experiência PM'!$H$14="Sim",DATE(YEAR(TODAY()),MONTH(TODAY()),1),IF(OR('2. Experiência PM'!$F$14="",'2. Experiência PM'!$G$14=""),DATE(1900,1,1),DATE('2. Experiência PM'!$G$14,'2. Experiência PM'!$F$14,1)))),1,0))</f>
        <v>0</v>
      </c>
      <c r="I105">
        <f ca="1">IF(OR('2. Experiência PM'!$D$15="",'2. Experiência PM'!$E$15=""),0,IF(AND($A105&gt;=DATE('2. Experiência PM'!$E$15,'2. Experiência PM'!$D$15,1),$A105&lt;=IF('2. Experiência PM'!$H$15="Sim",DATE(YEAR(TODAY()),MONTH(TODAY()),1),IF(OR('2. Experiência PM'!$F$15="",'2. Experiência PM'!$G$15=""),DATE(1900,1,1),DATE('2. Experiência PM'!$G$15,'2. Experiência PM'!$F$15,1)))),1,0))</f>
        <v>0</v>
      </c>
      <c r="J105">
        <f ca="1">IF(OR('2. Experiência PM'!$D$16="",'2. Experiência PM'!$E$16=""),0,IF(AND($A105&gt;=DATE('2. Experiência PM'!$E$16,'2. Experiência PM'!$D$16,1),$A105&lt;=IF('2. Experiência PM'!$H$16="Sim",DATE(YEAR(TODAY()),MONTH(TODAY()),1),IF(OR('2. Experiência PM'!$F$16="",'2. Experiência PM'!$G$16=""),DATE(1900,1,1),DATE('2. Experiência PM'!$G$16,'2. Experiência PM'!$F$16,1)))),1,0))</f>
        <v>0</v>
      </c>
      <c r="K105">
        <f ca="1">IF(OR('2. Experiência PM'!$D$17="",'2. Experiência PM'!$E$17=""),0,IF(AND($A105&gt;=DATE('2. Experiência PM'!$E$17,'2. Experiência PM'!$D$17,1),$A105&lt;=IF('2. Experiência PM'!$H$17="Sim",DATE(YEAR(TODAY()),MONTH(TODAY()),1),IF(OR('2. Experiência PM'!$F$17="",'2. Experiência PM'!$G$17=""),DATE(1900,1,1),DATE('2. Experiência PM'!$G$17,'2. Experiência PM'!$F$17,1)))),1,0))</f>
        <v>0</v>
      </c>
      <c r="L105">
        <v>0</v>
      </c>
      <c r="M105">
        <v>0</v>
      </c>
      <c r="N105">
        <v>0</v>
      </c>
      <c r="O105">
        <v>0</v>
      </c>
      <c r="P105">
        <f t="shared" ca="1" si="3"/>
        <v>0</v>
      </c>
      <c r="Q105">
        <f t="shared" ca="1" si="4"/>
        <v>0</v>
      </c>
    </row>
    <row r="106" spans="1:17" x14ac:dyDescent="0.45">
      <c r="A106" s="70">
        <f t="shared" ca="1" si="5"/>
        <v>42095</v>
      </c>
      <c r="B106">
        <f ca="1">IF(OR('2. Experiência PM'!$D$8="",'2. Experiência PM'!$E$8=""),0,IF(AND($A106&gt;=DATE('2. Experiência PM'!$E$8,'2. Experiência PM'!$D$8,1),$A106&lt;=IF('2. Experiência PM'!$H$8="Sim",DATE(YEAR(TODAY()),MONTH(TODAY()),1),IF(OR('2. Experiência PM'!$F$8="",'2. Experiência PM'!$G$8=""),DATE(1900,1,1),DATE('2. Experiência PM'!$G$8,'2. Experiência PM'!$F$8,1)))),1,0))</f>
        <v>0</v>
      </c>
      <c r="C106">
        <f ca="1">IF(OR('2. Experiência PM'!$D$9="",'2. Experiência PM'!$E$9=""),0,IF(AND($A106&gt;=DATE('2. Experiência PM'!$E$9,'2. Experiência PM'!$D$9,1),$A106&lt;=IF('2. Experiência PM'!$H$9="Sim",DATE(YEAR(TODAY()),MONTH(TODAY()),1),IF(OR('2. Experiência PM'!$F$9="",'2. Experiência PM'!$G$9=""),DATE(1900,1,1),DATE('2. Experiência PM'!$G$9,'2. Experiência PM'!$F$9,1)))),1,0))</f>
        <v>0</v>
      </c>
      <c r="D106">
        <f ca="1">IF(OR('2. Experiência PM'!$D$10="",'2. Experiência PM'!$E$10=""),0,IF(AND($A106&gt;=DATE('2. Experiência PM'!$E$10,'2. Experiência PM'!$D$10,1),$A106&lt;=IF('2. Experiência PM'!$H$10="Sim",DATE(YEAR(TODAY()),MONTH(TODAY()),1),IF(OR('2. Experiência PM'!$F$10="",'2. Experiência PM'!$G$10=""),DATE(1900,1,1),DATE('2. Experiência PM'!$G$10,'2. Experiência PM'!$F$10,1)))),1,0))</f>
        <v>0</v>
      </c>
      <c r="E106">
        <f ca="1">IF(OR('2. Experiência PM'!$D$11="",'2. Experiência PM'!$E$11=""),0,IF(AND($A106&gt;=DATE('2. Experiência PM'!$E$11,'2. Experiência PM'!$D$11,1),$A106&lt;=IF('2. Experiência PM'!$H$11="Sim",DATE(YEAR(TODAY()),MONTH(TODAY()),1),IF(OR('2. Experiência PM'!$F$11="",'2. Experiência PM'!$G$11=""),DATE(1900,1,1),DATE('2. Experiência PM'!$G$11,'2. Experiência PM'!$F$11,1)))),1,0))</f>
        <v>0</v>
      </c>
      <c r="F106">
        <f ca="1">IF(OR('2. Experiência PM'!$D$12="",'2. Experiência PM'!$E$12=""),0,IF(AND($A106&gt;=DATE('2. Experiência PM'!$E$12,'2. Experiência PM'!$D$12,1),$A106&lt;=IF('2. Experiência PM'!$H$12="Sim",DATE(YEAR(TODAY()),MONTH(TODAY()),1),IF(OR('2. Experiência PM'!$F$12="",'2. Experiência PM'!$G$12=""),DATE(1900,1,1),DATE('2. Experiência PM'!$G$12,'2. Experiência PM'!$F$12,1)))),1,0))</f>
        <v>0</v>
      </c>
      <c r="G106">
        <f ca="1">IF(OR('2. Experiência PM'!$D$13="",'2. Experiência PM'!$E$13=""),0,IF(AND($A106&gt;=DATE('2. Experiência PM'!$E$13,'2. Experiência PM'!$D$13,1),$A106&lt;=IF('2. Experiência PM'!$H$13="Sim",DATE(YEAR(TODAY()),MONTH(TODAY()),1),IF(OR('2. Experiência PM'!$F$13="",'2. Experiência PM'!$G$13=""),DATE(1900,1,1),DATE('2. Experiência PM'!$G$13,'2. Experiência PM'!$F$13,1)))),1,0))</f>
        <v>0</v>
      </c>
      <c r="H106">
        <f ca="1">IF(OR('2. Experiência PM'!$D$14="",'2. Experiência PM'!$E$14=""),0,IF(AND($A106&gt;=DATE('2. Experiência PM'!$E$14,'2. Experiência PM'!$D$14,1),$A106&lt;=IF('2. Experiência PM'!$H$14="Sim",DATE(YEAR(TODAY()),MONTH(TODAY()),1),IF(OR('2. Experiência PM'!$F$14="",'2. Experiência PM'!$G$14=""),DATE(1900,1,1),DATE('2. Experiência PM'!$G$14,'2. Experiência PM'!$F$14,1)))),1,0))</f>
        <v>0</v>
      </c>
      <c r="I106">
        <f ca="1">IF(OR('2. Experiência PM'!$D$15="",'2. Experiência PM'!$E$15=""),0,IF(AND($A106&gt;=DATE('2. Experiência PM'!$E$15,'2. Experiência PM'!$D$15,1),$A106&lt;=IF('2. Experiência PM'!$H$15="Sim",DATE(YEAR(TODAY()),MONTH(TODAY()),1),IF(OR('2. Experiência PM'!$F$15="",'2. Experiência PM'!$G$15=""),DATE(1900,1,1),DATE('2. Experiência PM'!$G$15,'2. Experiência PM'!$F$15,1)))),1,0))</f>
        <v>0</v>
      </c>
      <c r="J106">
        <f ca="1">IF(OR('2. Experiência PM'!$D$16="",'2. Experiência PM'!$E$16=""),0,IF(AND($A106&gt;=DATE('2. Experiência PM'!$E$16,'2. Experiência PM'!$D$16,1),$A106&lt;=IF('2. Experiência PM'!$H$16="Sim",DATE(YEAR(TODAY()),MONTH(TODAY()),1),IF(OR('2. Experiência PM'!$F$16="",'2. Experiência PM'!$G$16=""),DATE(1900,1,1),DATE('2. Experiência PM'!$G$16,'2. Experiência PM'!$F$16,1)))),1,0))</f>
        <v>0</v>
      </c>
      <c r="K106">
        <f ca="1">IF(OR('2. Experiência PM'!$D$17="",'2. Experiência PM'!$E$17=""),0,IF(AND($A106&gt;=DATE('2. Experiência PM'!$E$17,'2. Experiência PM'!$D$17,1),$A106&lt;=IF('2. Experiência PM'!$H$17="Sim",DATE(YEAR(TODAY()),MONTH(TODAY()),1),IF(OR('2. Experiência PM'!$F$17="",'2. Experiência PM'!$G$17=""),DATE(1900,1,1),DATE('2. Experiência PM'!$G$17,'2. Experiência PM'!$F$17,1)))),1,0))</f>
        <v>0</v>
      </c>
      <c r="L106">
        <v>0</v>
      </c>
      <c r="M106">
        <v>0</v>
      </c>
      <c r="N106">
        <v>0</v>
      </c>
      <c r="O106">
        <v>0</v>
      </c>
      <c r="P106">
        <f t="shared" ca="1" si="3"/>
        <v>0</v>
      </c>
      <c r="Q106">
        <f t="shared" ca="1" si="4"/>
        <v>0</v>
      </c>
    </row>
    <row r="107" spans="1:17" x14ac:dyDescent="0.45">
      <c r="A107" s="70">
        <f t="shared" ca="1" si="5"/>
        <v>42125</v>
      </c>
      <c r="B107">
        <f ca="1">IF(OR('2. Experiência PM'!$D$8="",'2. Experiência PM'!$E$8=""),0,IF(AND($A107&gt;=DATE('2. Experiência PM'!$E$8,'2. Experiência PM'!$D$8,1),$A107&lt;=IF('2. Experiência PM'!$H$8="Sim",DATE(YEAR(TODAY()),MONTH(TODAY()),1),IF(OR('2. Experiência PM'!$F$8="",'2. Experiência PM'!$G$8=""),DATE(1900,1,1),DATE('2. Experiência PM'!$G$8,'2. Experiência PM'!$F$8,1)))),1,0))</f>
        <v>0</v>
      </c>
      <c r="C107">
        <f ca="1">IF(OR('2. Experiência PM'!$D$9="",'2. Experiência PM'!$E$9=""),0,IF(AND($A107&gt;=DATE('2. Experiência PM'!$E$9,'2. Experiência PM'!$D$9,1),$A107&lt;=IF('2. Experiência PM'!$H$9="Sim",DATE(YEAR(TODAY()),MONTH(TODAY()),1),IF(OR('2. Experiência PM'!$F$9="",'2. Experiência PM'!$G$9=""),DATE(1900,1,1),DATE('2. Experiência PM'!$G$9,'2. Experiência PM'!$F$9,1)))),1,0))</f>
        <v>0</v>
      </c>
      <c r="D107">
        <f ca="1">IF(OR('2. Experiência PM'!$D$10="",'2. Experiência PM'!$E$10=""),0,IF(AND($A107&gt;=DATE('2. Experiência PM'!$E$10,'2. Experiência PM'!$D$10,1),$A107&lt;=IF('2. Experiência PM'!$H$10="Sim",DATE(YEAR(TODAY()),MONTH(TODAY()),1),IF(OR('2. Experiência PM'!$F$10="",'2. Experiência PM'!$G$10=""),DATE(1900,1,1),DATE('2. Experiência PM'!$G$10,'2. Experiência PM'!$F$10,1)))),1,0))</f>
        <v>0</v>
      </c>
      <c r="E107">
        <f ca="1">IF(OR('2. Experiência PM'!$D$11="",'2. Experiência PM'!$E$11=""),0,IF(AND($A107&gt;=DATE('2. Experiência PM'!$E$11,'2. Experiência PM'!$D$11,1),$A107&lt;=IF('2. Experiência PM'!$H$11="Sim",DATE(YEAR(TODAY()),MONTH(TODAY()),1),IF(OR('2. Experiência PM'!$F$11="",'2. Experiência PM'!$G$11=""),DATE(1900,1,1),DATE('2. Experiência PM'!$G$11,'2. Experiência PM'!$F$11,1)))),1,0))</f>
        <v>0</v>
      </c>
      <c r="F107">
        <f ca="1">IF(OR('2. Experiência PM'!$D$12="",'2. Experiência PM'!$E$12=""),0,IF(AND($A107&gt;=DATE('2. Experiência PM'!$E$12,'2. Experiência PM'!$D$12,1),$A107&lt;=IF('2. Experiência PM'!$H$12="Sim",DATE(YEAR(TODAY()),MONTH(TODAY()),1),IF(OR('2. Experiência PM'!$F$12="",'2. Experiência PM'!$G$12=""),DATE(1900,1,1),DATE('2. Experiência PM'!$G$12,'2. Experiência PM'!$F$12,1)))),1,0))</f>
        <v>0</v>
      </c>
      <c r="G107">
        <f ca="1">IF(OR('2. Experiência PM'!$D$13="",'2. Experiência PM'!$E$13=""),0,IF(AND($A107&gt;=DATE('2. Experiência PM'!$E$13,'2. Experiência PM'!$D$13,1),$A107&lt;=IF('2. Experiência PM'!$H$13="Sim",DATE(YEAR(TODAY()),MONTH(TODAY()),1),IF(OR('2. Experiência PM'!$F$13="",'2. Experiência PM'!$G$13=""),DATE(1900,1,1),DATE('2. Experiência PM'!$G$13,'2. Experiência PM'!$F$13,1)))),1,0))</f>
        <v>0</v>
      </c>
      <c r="H107">
        <f ca="1">IF(OR('2. Experiência PM'!$D$14="",'2. Experiência PM'!$E$14=""),0,IF(AND($A107&gt;=DATE('2. Experiência PM'!$E$14,'2. Experiência PM'!$D$14,1),$A107&lt;=IF('2. Experiência PM'!$H$14="Sim",DATE(YEAR(TODAY()),MONTH(TODAY()),1),IF(OR('2. Experiência PM'!$F$14="",'2. Experiência PM'!$G$14=""),DATE(1900,1,1),DATE('2. Experiência PM'!$G$14,'2. Experiência PM'!$F$14,1)))),1,0))</f>
        <v>0</v>
      </c>
      <c r="I107">
        <f ca="1">IF(OR('2. Experiência PM'!$D$15="",'2. Experiência PM'!$E$15=""),0,IF(AND($A107&gt;=DATE('2. Experiência PM'!$E$15,'2. Experiência PM'!$D$15,1),$A107&lt;=IF('2. Experiência PM'!$H$15="Sim",DATE(YEAR(TODAY()),MONTH(TODAY()),1),IF(OR('2. Experiência PM'!$F$15="",'2. Experiência PM'!$G$15=""),DATE(1900,1,1),DATE('2. Experiência PM'!$G$15,'2. Experiência PM'!$F$15,1)))),1,0))</f>
        <v>0</v>
      </c>
      <c r="J107">
        <f ca="1">IF(OR('2. Experiência PM'!$D$16="",'2. Experiência PM'!$E$16=""),0,IF(AND($A107&gt;=DATE('2. Experiência PM'!$E$16,'2. Experiência PM'!$D$16,1),$A107&lt;=IF('2. Experiência PM'!$H$16="Sim",DATE(YEAR(TODAY()),MONTH(TODAY()),1),IF(OR('2. Experiência PM'!$F$16="",'2. Experiência PM'!$G$16=""),DATE(1900,1,1),DATE('2. Experiência PM'!$G$16,'2. Experiência PM'!$F$16,1)))),1,0))</f>
        <v>0</v>
      </c>
      <c r="K107">
        <f ca="1">IF(OR('2. Experiência PM'!$D$17="",'2. Experiência PM'!$E$17=""),0,IF(AND($A107&gt;=DATE('2. Experiência PM'!$E$17,'2. Experiência PM'!$D$17,1),$A107&lt;=IF('2. Experiência PM'!$H$17="Sim",DATE(YEAR(TODAY()),MONTH(TODAY()),1),IF(OR('2. Experiência PM'!$F$17="",'2. Experiência PM'!$G$17=""),DATE(1900,1,1),DATE('2. Experiência PM'!$G$17,'2. Experiência PM'!$F$17,1)))),1,0))</f>
        <v>0</v>
      </c>
      <c r="L107">
        <v>0</v>
      </c>
      <c r="M107">
        <v>0</v>
      </c>
      <c r="N107">
        <v>0</v>
      </c>
      <c r="O107">
        <v>0</v>
      </c>
      <c r="P107">
        <f t="shared" ca="1" si="3"/>
        <v>0</v>
      </c>
      <c r="Q107">
        <f t="shared" ca="1" si="4"/>
        <v>0</v>
      </c>
    </row>
    <row r="108" spans="1:17" x14ac:dyDescent="0.45">
      <c r="A108" s="70">
        <f t="shared" ca="1" si="5"/>
        <v>42156</v>
      </c>
      <c r="B108">
        <f ca="1">IF(OR('2. Experiência PM'!$D$8="",'2. Experiência PM'!$E$8=""),0,IF(AND($A108&gt;=DATE('2. Experiência PM'!$E$8,'2. Experiência PM'!$D$8,1),$A108&lt;=IF('2. Experiência PM'!$H$8="Sim",DATE(YEAR(TODAY()),MONTH(TODAY()),1),IF(OR('2. Experiência PM'!$F$8="",'2. Experiência PM'!$G$8=""),DATE(1900,1,1),DATE('2. Experiência PM'!$G$8,'2. Experiência PM'!$F$8,1)))),1,0))</f>
        <v>0</v>
      </c>
      <c r="C108">
        <f ca="1">IF(OR('2. Experiência PM'!$D$9="",'2. Experiência PM'!$E$9=""),0,IF(AND($A108&gt;=DATE('2. Experiência PM'!$E$9,'2. Experiência PM'!$D$9,1),$A108&lt;=IF('2. Experiência PM'!$H$9="Sim",DATE(YEAR(TODAY()),MONTH(TODAY()),1),IF(OR('2. Experiência PM'!$F$9="",'2. Experiência PM'!$G$9=""),DATE(1900,1,1),DATE('2. Experiência PM'!$G$9,'2. Experiência PM'!$F$9,1)))),1,0))</f>
        <v>0</v>
      </c>
      <c r="D108">
        <f ca="1">IF(OR('2. Experiência PM'!$D$10="",'2. Experiência PM'!$E$10=""),0,IF(AND($A108&gt;=DATE('2. Experiência PM'!$E$10,'2. Experiência PM'!$D$10,1),$A108&lt;=IF('2. Experiência PM'!$H$10="Sim",DATE(YEAR(TODAY()),MONTH(TODAY()),1),IF(OR('2. Experiência PM'!$F$10="",'2. Experiência PM'!$G$10=""),DATE(1900,1,1),DATE('2. Experiência PM'!$G$10,'2. Experiência PM'!$F$10,1)))),1,0))</f>
        <v>0</v>
      </c>
      <c r="E108">
        <f ca="1">IF(OR('2. Experiência PM'!$D$11="",'2. Experiência PM'!$E$11=""),0,IF(AND($A108&gt;=DATE('2. Experiência PM'!$E$11,'2. Experiência PM'!$D$11,1),$A108&lt;=IF('2. Experiência PM'!$H$11="Sim",DATE(YEAR(TODAY()),MONTH(TODAY()),1),IF(OR('2. Experiência PM'!$F$11="",'2. Experiência PM'!$G$11=""),DATE(1900,1,1),DATE('2. Experiência PM'!$G$11,'2. Experiência PM'!$F$11,1)))),1,0))</f>
        <v>0</v>
      </c>
      <c r="F108">
        <f ca="1">IF(OR('2. Experiência PM'!$D$12="",'2. Experiência PM'!$E$12=""),0,IF(AND($A108&gt;=DATE('2. Experiência PM'!$E$12,'2. Experiência PM'!$D$12,1),$A108&lt;=IF('2. Experiência PM'!$H$12="Sim",DATE(YEAR(TODAY()),MONTH(TODAY()),1),IF(OR('2. Experiência PM'!$F$12="",'2. Experiência PM'!$G$12=""),DATE(1900,1,1),DATE('2. Experiência PM'!$G$12,'2. Experiência PM'!$F$12,1)))),1,0))</f>
        <v>0</v>
      </c>
      <c r="G108">
        <f ca="1">IF(OR('2. Experiência PM'!$D$13="",'2. Experiência PM'!$E$13=""),0,IF(AND($A108&gt;=DATE('2. Experiência PM'!$E$13,'2. Experiência PM'!$D$13,1),$A108&lt;=IF('2. Experiência PM'!$H$13="Sim",DATE(YEAR(TODAY()),MONTH(TODAY()),1),IF(OR('2. Experiência PM'!$F$13="",'2. Experiência PM'!$G$13=""),DATE(1900,1,1),DATE('2. Experiência PM'!$G$13,'2. Experiência PM'!$F$13,1)))),1,0))</f>
        <v>0</v>
      </c>
      <c r="H108">
        <f ca="1">IF(OR('2. Experiência PM'!$D$14="",'2. Experiência PM'!$E$14=""),0,IF(AND($A108&gt;=DATE('2. Experiência PM'!$E$14,'2. Experiência PM'!$D$14,1),$A108&lt;=IF('2. Experiência PM'!$H$14="Sim",DATE(YEAR(TODAY()),MONTH(TODAY()),1),IF(OR('2. Experiência PM'!$F$14="",'2. Experiência PM'!$G$14=""),DATE(1900,1,1),DATE('2. Experiência PM'!$G$14,'2. Experiência PM'!$F$14,1)))),1,0))</f>
        <v>0</v>
      </c>
      <c r="I108">
        <f ca="1">IF(OR('2. Experiência PM'!$D$15="",'2. Experiência PM'!$E$15=""),0,IF(AND($A108&gt;=DATE('2. Experiência PM'!$E$15,'2. Experiência PM'!$D$15,1),$A108&lt;=IF('2. Experiência PM'!$H$15="Sim",DATE(YEAR(TODAY()),MONTH(TODAY()),1),IF(OR('2. Experiência PM'!$F$15="",'2. Experiência PM'!$G$15=""),DATE(1900,1,1),DATE('2. Experiência PM'!$G$15,'2. Experiência PM'!$F$15,1)))),1,0))</f>
        <v>0</v>
      </c>
      <c r="J108">
        <f ca="1">IF(OR('2. Experiência PM'!$D$16="",'2. Experiência PM'!$E$16=""),0,IF(AND($A108&gt;=DATE('2. Experiência PM'!$E$16,'2. Experiência PM'!$D$16,1),$A108&lt;=IF('2. Experiência PM'!$H$16="Sim",DATE(YEAR(TODAY()),MONTH(TODAY()),1),IF(OR('2. Experiência PM'!$F$16="",'2. Experiência PM'!$G$16=""),DATE(1900,1,1),DATE('2. Experiência PM'!$G$16,'2. Experiência PM'!$F$16,1)))),1,0))</f>
        <v>0</v>
      </c>
      <c r="K108">
        <f ca="1">IF(OR('2. Experiência PM'!$D$17="",'2. Experiência PM'!$E$17=""),0,IF(AND($A108&gt;=DATE('2. Experiência PM'!$E$17,'2. Experiência PM'!$D$17,1),$A108&lt;=IF('2. Experiência PM'!$H$17="Sim",DATE(YEAR(TODAY()),MONTH(TODAY()),1),IF(OR('2. Experiência PM'!$F$17="",'2. Experiência PM'!$G$17=""),DATE(1900,1,1),DATE('2. Experiência PM'!$G$17,'2. Experiência PM'!$F$17,1)))),1,0))</f>
        <v>0</v>
      </c>
      <c r="L108">
        <v>0</v>
      </c>
      <c r="M108">
        <v>0</v>
      </c>
      <c r="N108">
        <v>0</v>
      </c>
      <c r="O108">
        <v>0</v>
      </c>
      <c r="P108">
        <f t="shared" ca="1" si="3"/>
        <v>0</v>
      </c>
      <c r="Q108">
        <f t="shared" ca="1" si="4"/>
        <v>0</v>
      </c>
    </row>
    <row r="109" spans="1:17" x14ac:dyDescent="0.45">
      <c r="A109" s="70">
        <f t="shared" ca="1" si="5"/>
        <v>42186</v>
      </c>
      <c r="B109">
        <f ca="1">IF(OR('2. Experiência PM'!$D$8="",'2. Experiência PM'!$E$8=""),0,IF(AND($A109&gt;=DATE('2. Experiência PM'!$E$8,'2. Experiência PM'!$D$8,1),$A109&lt;=IF('2. Experiência PM'!$H$8="Sim",DATE(YEAR(TODAY()),MONTH(TODAY()),1),IF(OR('2. Experiência PM'!$F$8="",'2. Experiência PM'!$G$8=""),DATE(1900,1,1),DATE('2. Experiência PM'!$G$8,'2. Experiência PM'!$F$8,1)))),1,0))</f>
        <v>0</v>
      </c>
      <c r="C109">
        <f ca="1">IF(OR('2. Experiência PM'!$D$9="",'2. Experiência PM'!$E$9=""),0,IF(AND($A109&gt;=DATE('2. Experiência PM'!$E$9,'2. Experiência PM'!$D$9,1),$A109&lt;=IF('2. Experiência PM'!$H$9="Sim",DATE(YEAR(TODAY()),MONTH(TODAY()),1),IF(OR('2. Experiência PM'!$F$9="",'2. Experiência PM'!$G$9=""),DATE(1900,1,1),DATE('2. Experiência PM'!$G$9,'2. Experiência PM'!$F$9,1)))),1,0))</f>
        <v>0</v>
      </c>
      <c r="D109">
        <f ca="1">IF(OR('2. Experiência PM'!$D$10="",'2. Experiência PM'!$E$10=""),0,IF(AND($A109&gt;=DATE('2. Experiência PM'!$E$10,'2. Experiência PM'!$D$10,1),$A109&lt;=IF('2. Experiência PM'!$H$10="Sim",DATE(YEAR(TODAY()),MONTH(TODAY()),1),IF(OR('2. Experiência PM'!$F$10="",'2. Experiência PM'!$G$10=""),DATE(1900,1,1),DATE('2. Experiência PM'!$G$10,'2. Experiência PM'!$F$10,1)))),1,0))</f>
        <v>0</v>
      </c>
      <c r="E109">
        <f ca="1">IF(OR('2. Experiência PM'!$D$11="",'2. Experiência PM'!$E$11=""),0,IF(AND($A109&gt;=DATE('2. Experiência PM'!$E$11,'2. Experiência PM'!$D$11,1),$A109&lt;=IF('2. Experiência PM'!$H$11="Sim",DATE(YEAR(TODAY()),MONTH(TODAY()),1),IF(OR('2. Experiência PM'!$F$11="",'2. Experiência PM'!$G$11=""),DATE(1900,1,1),DATE('2. Experiência PM'!$G$11,'2. Experiência PM'!$F$11,1)))),1,0))</f>
        <v>0</v>
      </c>
      <c r="F109">
        <f ca="1">IF(OR('2. Experiência PM'!$D$12="",'2. Experiência PM'!$E$12=""),0,IF(AND($A109&gt;=DATE('2. Experiência PM'!$E$12,'2. Experiência PM'!$D$12,1),$A109&lt;=IF('2. Experiência PM'!$H$12="Sim",DATE(YEAR(TODAY()),MONTH(TODAY()),1),IF(OR('2. Experiência PM'!$F$12="",'2. Experiência PM'!$G$12=""),DATE(1900,1,1),DATE('2. Experiência PM'!$G$12,'2. Experiência PM'!$F$12,1)))),1,0))</f>
        <v>0</v>
      </c>
      <c r="G109">
        <f ca="1">IF(OR('2. Experiência PM'!$D$13="",'2. Experiência PM'!$E$13=""),0,IF(AND($A109&gt;=DATE('2. Experiência PM'!$E$13,'2. Experiência PM'!$D$13,1),$A109&lt;=IF('2. Experiência PM'!$H$13="Sim",DATE(YEAR(TODAY()),MONTH(TODAY()),1),IF(OR('2. Experiência PM'!$F$13="",'2. Experiência PM'!$G$13=""),DATE(1900,1,1),DATE('2. Experiência PM'!$G$13,'2. Experiência PM'!$F$13,1)))),1,0))</f>
        <v>0</v>
      </c>
      <c r="H109">
        <f ca="1">IF(OR('2. Experiência PM'!$D$14="",'2. Experiência PM'!$E$14=""),0,IF(AND($A109&gt;=DATE('2. Experiência PM'!$E$14,'2. Experiência PM'!$D$14,1),$A109&lt;=IF('2. Experiência PM'!$H$14="Sim",DATE(YEAR(TODAY()),MONTH(TODAY()),1),IF(OR('2. Experiência PM'!$F$14="",'2. Experiência PM'!$G$14=""),DATE(1900,1,1),DATE('2. Experiência PM'!$G$14,'2. Experiência PM'!$F$14,1)))),1,0))</f>
        <v>0</v>
      </c>
      <c r="I109">
        <f ca="1">IF(OR('2. Experiência PM'!$D$15="",'2. Experiência PM'!$E$15=""),0,IF(AND($A109&gt;=DATE('2. Experiência PM'!$E$15,'2. Experiência PM'!$D$15,1),$A109&lt;=IF('2. Experiência PM'!$H$15="Sim",DATE(YEAR(TODAY()),MONTH(TODAY()),1),IF(OR('2. Experiência PM'!$F$15="",'2. Experiência PM'!$G$15=""),DATE(1900,1,1),DATE('2. Experiência PM'!$G$15,'2. Experiência PM'!$F$15,1)))),1,0))</f>
        <v>0</v>
      </c>
      <c r="J109">
        <f ca="1">IF(OR('2. Experiência PM'!$D$16="",'2. Experiência PM'!$E$16=""),0,IF(AND($A109&gt;=DATE('2. Experiência PM'!$E$16,'2. Experiência PM'!$D$16,1),$A109&lt;=IF('2. Experiência PM'!$H$16="Sim",DATE(YEAR(TODAY()),MONTH(TODAY()),1),IF(OR('2. Experiência PM'!$F$16="",'2. Experiência PM'!$G$16=""),DATE(1900,1,1),DATE('2. Experiência PM'!$G$16,'2. Experiência PM'!$F$16,1)))),1,0))</f>
        <v>0</v>
      </c>
      <c r="K109">
        <f ca="1">IF(OR('2. Experiência PM'!$D$17="",'2. Experiência PM'!$E$17=""),0,IF(AND($A109&gt;=DATE('2. Experiência PM'!$E$17,'2. Experiência PM'!$D$17,1),$A109&lt;=IF('2. Experiência PM'!$H$17="Sim",DATE(YEAR(TODAY()),MONTH(TODAY()),1),IF(OR('2. Experiência PM'!$F$17="",'2. Experiência PM'!$G$17=""),DATE(1900,1,1),DATE('2. Experiência PM'!$G$17,'2. Experiência PM'!$F$17,1)))),1,0))</f>
        <v>0</v>
      </c>
      <c r="L109">
        <v>0</v>
      </c>
      <c r="M109">
        <v>0</v>
      </c>
      <c r="N109">
        <v>0</v>
      </c>
      <c r="O109">
        <v>0</v>
      </c>
      <c r="P109">
        <f t="shared" ca="1" si="3"/>
        <v>0</v>
      </c>
      <c r="Q109">
        <f t="shared" ca="1" si="4"/>
        <v>0</v>
      </c>
    </row>
    <row r="110" spans="1:17" x14ac:dyDescent="0.45">
      <c r="A110" s="70">
        <f t="shared" ca="1" si="5"/>
        <v>42217</v>
      </c>
      <c r="B110">
        <f ca="1">IF(OR('2. Experiência PM'!$D$8="",'2. Experiência PM'!$E$8=""),0,IF(AND($A110&gt;=DATE('2. Experiência PM'!$E$8,'2. Experiência PM'!$D$8,1),$A110&lt;=IF('2. Experiência PM'!$H$8="Sim",DATE(YEAR(TODAY()),MONTH(TODAY()),1),IF(OR('2. Experiência PM'!$F$8="",'2. Experiência PM'!$G$8=""),DATE(1900,1,1),DATE('2. Experiência PM'!$G$8,'2. Experiência PM'!$F$8,1)))),1,0))</f>
        <v>0</v>
      </c>
      <c r="C110">
        <f ca="1">IF(OR('2. Experiência PM'!$D$9="",'2. Experiência PM'!$E$9=""),0,IF(AND($A110&gt;=DATE('2. Experiência PM'!$E$9,'2. Experiência PM'!$D$9,1),$A110&lt;=IF('2. Experiência PM'!$H$9="Sim",DATE(YEAR(TODAY()),MONTH(TODAY()),1),IF(OR('2. Experiência PM'!$F$9="",'2. Experiência PM'!$G$9=""),DATE(1900,1,1),DATE('2. Experiência PM'!$G$9,'2. Experiência PM'!$F$9,1)))),1,0))</f>
        <v>0</v>
      </c>
      <c r="D110">
        <f ca="1">IF(OR('2. Experiência PM'!$D$10="",'2. Experiência PM'!$E$10=""),0,IF(AND($A110&gt;=DATE('2. Experiência PM'!$E$10,'2. Experiência PM'!$D$10,1),$A110&lt;=IF('2. Experiência PM'!$H$10="Sim",DATE(YEAR(TODAY()),MONTH(TODAY()),1),IF(OR('2. Experiência PM'!$F$10="",'2. Experiência PM'!$G$10=""),DATE(1900,1,1),DATE('2. Experiência PM'!$G$10,'2. Experiência PM'!$F$10,1)))),1,0))</f>
        <v>0</v>
      </c>
      <c r="E110">
        <f ca="1">IF(OR('2. Experiência PM'!$D$11="",'2. Experiência PM'!$E$11=""),0,IF(AND($A110&gt;=DATE('2. Experiência PM'!$E$11,'2. Experiência PM'!$D$11,1),$A110&lt;=IF('2. Experiência PM'!$H$11="Sim",DATE(YEAR(TODAY()),MONTH(TODAY()),1),IF(OR('2. Experiência PM'!$F$11="",'2. Experiência PM'!$G$11=""),DATE(1900,1,1),DATE('2. Experiência PM'!$G$11,'2. Experiência PM'!$F$11,1)))),1,0))</f>
        <v>0</v>
      </c>
      <c r="F110">
        <f ca="1">IF(OR('2. Experiência PM'!$D$12="",'2. Experiência PM'!$E$12=""),0,IF(AND($A110&gt;=DATE('2. Experiência PM'!$E$12,'2. Experiência PM'!$D$12,1),$A110&lt;=IF('2. Experiência PM'!$H$12="Sim",DATE(YEAR(TODAY()),MONTH(TODAY()),1),IF(OR('2. Experiência PM'!$F$12="",'2. Experiência PM'!$G$12=""),DATE(1900,1,1),DATE('2. Experiência PM'!$G$12,'2. Experiência PM'!$F$12,1)))),1,0))</f>
        <v>0</v>
      </c>
      <c r="G110">
        <f ca="1">IF(OR('2. Experiência PM'!$D$13="",'2. Experiência PM'!$E$13=""),0,IF(AND($A110&gt;=DATE('2. Experiência PM'!$E$13,'2. Experiência PM'!$D$13,1),$A110&lt;=IF('2. Experiência PM'!$H$13="Sim",DATE(YEAR(TODAY()),MONTH(TODAY()),1),IF(OR('2. Experiência PM'!$F$13="",'2. Experiência PM'!$G$13=""),DATE(1900,1,1),DATE('2. Experiência PM'!$G$13,'2. Experiência PM'!$F$13,1)))),1,0))</f>
        <v>0</v>
      </c>
      <c r="H110">
        <f ca="1">IF(OR('2. Experiência PM'!$D$14="",'2. Experiência PM'!$E$14=""),0,IF(AND($A110&gt;=DATE('2. Experiência PM'!$E$14,'2. Experiência PM'!$D$14,1),$A110&lt;=IF('2. Experiência PM'!$H$14="Sim",DATE(YEAR(TODAY()),MONTH(TODAY()),1),IF(OR('2. Experiência PM'!$F$14="",'2. Experiência PM'!$G$14=""),DATE(1900,1,1),DATE('2. Experiência PM'!$G$14,'2. Experiência PM'!$F$14,1)))),1,0))</f>
        <v>0</v>
      </c>
      <c r="I110">
        <f ca="1">IF(OR('2. Experiência PM'!$D$15="",'2. Experiência PM'!$E$15=""),0,IF(AND($A110&gt;=DATE('2. Experiência PM'!$E$15,'2. Experiência PM'!$D$15,1),$A110&lt;=IF('2. Experiência PM'!$H$15="Sim",DATE(YEAR(TODAY()),MONTH(TODAY()),1),IF(OR('2. Experiência PM'!$F$15="",'2. Experiência PM'!$G$15=""),DATE(1900,1,1),DATE('2. Experiência PM'!$G$15,'2. Experiência PM'!$F$15,1)))),1,0))</f>
        <v>0</v>
      </c>
      <c r="J110">
        <f ca="1">IF(OR('2. Experiência PM'!$D$16="",'2. Experiência PM'!$E$16=""),0,IF(AND($A110&gt;=DATE('2. Experiência PM'!$E$16,'2. Experiência PM'!$D$16,1),$A110&lt;=IF('2. Experiência PM'!$H$16="Sim",DATE(YEAR(TODAY()),MONTH(TODAY()),1),IF(OR('2. Experiência PM'!$F$16="",'2. Experiência PM'!$G$16=""),DATE(1900,1,1),DATE('2. Experiência PM'!$G$16,'2. Experiência PM'!$F$16,1)))),1,0))</f>
        <v>0</v>
      </c>
      <c r="K110">
        <f ca="1">IF(OR('2. Experiência PM'!$D$17="",'2. Experiência PM'!$E$17=""),0,IF(AND($A110&gt;=DATE('2. Experiência PM'!$E$17,'2. Experiência PM'!$D$17,1),$A110&lt;=IF('2. Experiência PM'!$H$17="Sim",DATE(YEAR(TODAY()),MONTH(TODAY()),1),IF(OR('2. Experiência PM'!$F$17="",'2. Experiência PM'!$G$17=""),DATE(1900,1,1),DATE('2. Experiência PM'!$G$17,'2. Experiência PM'!$F$17,1)))),1,0))</f>
        <v>0</v>
      </c>
      <c r="L110">
        <v>0</v>
      </c>
      <c r="M110">
        <v>0</v>
      </c>
      <c r="N110">
        <v>0</v>
      </c>
      <c r="O110">
        <v>0</v>
      </c>
      <c r="P110">
        <f t="shared" ca="1" si="3"/>
        <v>0</v>
      </c>
      <c r="Q110">
        <f t="shared" ca="1" si="4"/>
        <v>0</v>
      </c>
    </row>
    <row r="111" spans="1:17" x14ac:dyDescent="0.45">
      <c r="A111" s="70">
        <f t="shared" ca="1" si="5"/>
        <v>42248</v>
      </c>
      <c r="B111">
        <f ca="1">IF(OR('2. Experiência PM'!$D$8="",'2. Experiência PM'!$E$8=""),0,IF(AND($A111&gt;=DATE('2. Experiência PM'!$E$8,'2. Experiência PM'!$D$8,1),$A111&lt;=IF('2. Experiência PM'!$H$8="Sim",DATE(YEAR(TODAY()),MONTH(TODAY()),1),IF(OR('2. Experiência PM'!$F$8="",'2. Experiência PM'!$G$8=""),DATE(1900,1,1),DATE('2. Experiência PM'!$G$8,'2. Experiência PM'!$F$8,1)))),1,0))</f>
        <v>0</v>
      </c>
      <c r="C111">
        <f ca="1">IF(OR('2. Experiência PM'!$D$9="",'2. Experiência PM'!$E$9=""),0,IF(AND($A111&gt;=DATE('2. Experiência PM'!$E$9,'2. Experiência PM'!$D$9,1),$A111&lt;=IF('2. Experiência PM'!$H$9="Sim",DATE(YEAR(TODAY()),MONTH(TODAY()),1),IF(OR('2. Experiência PM'!$F$9="",'2. Experiência PM'!$G$9=""),DATE(1900,1,1),DATE('2. Experiência PM'!$G$9,'2. Experiência PM'!$F$9,1)))),1,0))</f>
        <v>0</v>
      </c>
      <c r="D111">
        <f ca="1">IF(OR('2. Experiência PM'!$D$10="",'2. Experiência PM'!$E$10=""),0,IF(AND($A111&gt;=DATE('2. Experiência PM'!$E$10,'2. Experiência PM'!$D$10,1),$A111&lt;=IF('2. Experiência PM'!$H$10="Sim",DATE(YEAR(TODAY()),MONTH(TODAY()),1),IF(OR('2. Experiência PM'!$F$10="",'2. Experiência PM'!$G$10=""),DATE(1900,1,1),DATE('2. Experiência PM'!$G$10,'2. Experiência PM'!$F$10,1)))),1,0))</f>
        <v>0</v>
      </c>
      <c r="E111">
        <f ca="1">IF(OR('2. Experiência PM'!$D$11="",'2. Experiência PM'!$E$11=""),0,IF(AND($A111&gt;=DATE('2. Experiência PM'!$E$11,'2. Experiência PM'!$D$11,1),$A111&lt;=IF('2. Experiência PM'!$H$11="Sim",DATE(YEAR(TODAY()),MONTH(TODAY()),1),IF(OR('2. Experiência PM'!$F$11="",'2. Experiência PM'!$G$11=""),DATE(1900,1,1),DATE('2. Experiência PM'!$G$11,'2. Experiência PM'!$F$11,1)))),1,0))</f>
        <v>0</v>
      </c>
      <c r="F111">
        <f ca="1">IF(OR('2. Experiência PM'!$D$12="",'2. Experiência PM'!$E$12=""),0,IF(AND($A111&gt;=DATE('2. Experiência PM'!$E$12,'2. Experiência PM'!$D$12,1),$A111&lt;=IF('2. Experiência PM'!$H$12="Sim",DATE(YEAR(TODAY()),MONTH(TODAY()),1),IF(OR('2. Experiência PM'!$F$12="",'2. Experiência PM'!$G$12=""),DATE(1900,1,1),DATE('2. Experiência PM'!$G$12,'2. Experiência PM'!$F$12,1)))),1,0))</f>
        <v>0</v>
      </c>
      <c r="G111">
        <f ca="1">IF(OR('2. Experiência PM'!$D$13="",'2. Experiência PM'!$E$13=""),0,IF(AND($A111&gt;=DATE('2. Experiência PM'!$E$13,'2. Experiência PM'!$D$13,1),$A111&lt;=IF('2. Experiência PM'!$H$13="Sim",DATE(YEAR(TODAY()),MONTH(TODAY()),1),IF(OR('2. Experiência PM'!$F$13="",'2. Experiência PM'!$G$13=""),DATE(1900,1,1),DATE('2. Experiência PM'!$G$13,'2. Experiência PM'!$F$13,1)))),1,0))</f>
        <v>0</v>
      </c>
      <c r="H111">
        <f ca="1">IF(OR('2. Experiência PM'!$D$14="",'2. Experiência PM'!$E$14=""),0,IF(AND($A111&gt;=DATE('2. Experiência PM'!$E$14,'2. Experiência PM'!$D$14,1),$A111&lt;=IF('2. Experiência PM'!$H$14="Sim",DATE(YEAR(TODAY()),MONTH(TODAY()),1),IF(OR('2. Experiência PM'!$F$14="",'2. Experiência PM'!$G$14=""),DATE(1900,1,1),DATE('2. Experiência PM'!$G$14,'2. Experiência PM'!$F$14,1)))),1,0))</f>
        <v>0</v>
      </c>
      <c r="I111">
        <f ca="1">IF(OR('2. Experiência PM'!$D$15="",'2. Experiência PM'!$E$15=""),0,IF(AND($A111&gt;=DATE('2. Experiência PM'!$E$15,'2. Experiência PM'!$D$15,1),$A111&lt;=IF('2. Experiência PM'!$H$15="Sim",DATE(YEAR(TODAY()),MONTH(TODAY()),1),IF(OR('2. Experiência PM'!$F$15="",'2. Experiência PM'!$G$15=""),DATE(1900,1,1),DATE('2. Experiência PM'!$G$15,'2. Experiência PM'!$F$15,1)))),1,0))</f>
        <v>0</v>
      </c>
      <c r="J111">
        <f ca="1">IF(OR('2. Experiência PM'!$D$16="",'2. Experiência PM'!$E$16=""),0,IF(AND($A111&gt;=DATE('2. Experiência PM'!$E$16,'2. Experiência PM'!$D$16,1),$A111&lt;=IF('2. Experiência PM'!$H$16="Sim",DATE(YEAR(TODAY()),MONTH(TODAY()),1),IF(OR('2. Experiência PM'!$F$16="",'2. Experiência PM'!$G$16=""),DATE(1900,1,1),DATE('2. Experiência PM'!$G$16,'2. Experiência PM'!$F$16,1)))),1,0))</f>
        <v>0</v>
      </c>
      <c r="K111">
        <f ca="1">IF(OR('2. Experiência PM'!$D$17="",'2. Experiência PM'!$E$17=""),0,IF(AND($A111&gt;=DATE('2. Experiência PM'!$E$17,'2. Experiência PM'!$D$17,1),$A111&lt;=IF('2. Experiência PM'!$H$17="Sim",DATE(YEAR(TODAY()),MONTH(TODAY()),1),IF(OR('2. Experiência PM'!$F$17="",'2. Experiência PM'!$G$17=""),DATE(1900,1,1),DATE('2. Experiência PM'!$G$17,'2. Experiência PM'!$F$17,1)))),1,0))</f>
        <v>0</v>
      </c>
      <c r="L111">
        <v>0</v>
      </c>
      <c r="M111">
        <v>0</v>
      </c>
      <c r="N111">
        <v>0</v>
      </c>
      <c r="O111">
        <v>0</v>
      </c>
      <c r="P111">
        <f t="shared" ca="1" si="3"/>
        <v>0</v>
      </c>
      <c r="Q111">
        <f t="shared" ca="1" si="4"/>
        <v>0</v>
      </c>
    </row>
    <row r="112" spans="1:17" x14ac:dyDescent="0.45">
      <c r="A112" s="70">
        <f t="shared" ca="1" si="5"/>
        <v>42278</v>
      </c>
      <c r="B112">
        <f ca="1">IF(OR('2. Experiência PM'!$D$8="",'2. Experiência PM'!$E$8=""),0,IF(AND($A112&gt;=DATE('2. Experiência PM'!$E$8,'2. Experiência PM'!$D$8,1),$A112&lt;=IF('2. Experiência PM'!$H$8="Sim",DATE(YEAR(TODAY()),MONTH(TODAY()),1),IF(OR('2. Experiência PM'!$F$8="",'2. Experiência PM'!$G$8=""),DATE(1900,1,1),DATE('2. Experiência PM'!$G$8,'2. Experiência PM'!$F$8,1)))),1,0))</f>
        <v>0</v>
      </c>
      <c r="C112">
        <f ca="1">IF(OR('2. Experiência PM'!$D$9="",'2. Experiência PM'!$E$9=""),0,IF(AND($A112&gt;=DATE('2. Experiência PM'!$E$9,'2. Experiência PM'!$D$9,1),$A112&lt;=IF('2. Experiência PM'!$H$9="Sim",DATE(YEAR(TODAY()),MONTH(TODAY()),1),IF(OR('2. Experiência PM'!$F$9="",'2. Experiência PM'!$G$9=""),DATE(1900,1,1),DATE('2. Experiência PM'!$G$9,'2. Experiência PM'!$F$9,1)))),1,0))</f>
        <v>0</v>
      </c>
      <c r="D112">
        <f ca="1">IF(OR('2. Experiência PM'!$D$10="",'2. Experiência PM'!$E$10=""),0,IF(AND($A112&gt;=DATE('2. Experiência PM'!$E$10,'2. Experiência PM'!$D$10,1),$A112&lt;=IF('2. Experiência PM'!$H$10="Sim",DATE(YEAR(TODAY()),MONTH(TODAY()),1),IF(OR('2. Experiência PM'!$F$10="",'2. Experiência PM'!$G$10=""),DATE(1900,1,1),DATE('2. Experiência PM'!$G$10,'2. Experiência PM'!$F$10,1)))),1,0))</f>
        <v>0</v>
      </c>
      <c r="E112">
        <f ca="1">IF(OR('2. Experiência PM'!$D$11="",'2. Experiência PM'!$E$11=""),0,IF(AND($A112&gt;=DATE('2. Experiência PM'!$E$11,'2. Experiência PM'!$D$11,1),$A112&lt;=IF('2. Experiência PM'!$H$11="Sim",DATE(YEAR(TODAY()),MONTH(TODAY()),1),IF(OR('2. Experiência PM'!$F$11="",'2. Experiência PM'!$G$11=""),DATE(1900,1,1),DATE('2. Experiência PM'!$G$11,'2. Experiência PM'!$F$11,1)))),1,0))</f>
        <v>0</v>
      </c>
      <c r="F112">
        <f ca="1">IF(OR('2. Experiência PM'!$D$12="",'2. Experiência PM'!$E$12=""),0,IF(AND($A112&gt;=DATE('2. Experiência PM'!$E$12,'2. Experiência PM'!$D$12,1),$A112&lt;=IF('2. Experiência PM'!$H$12="Sim",DATE(YEAR(TODAY()),MONTH(TODAY()),1),IF(OR('2. Experiência PM'!$F$12="",'2. Experiência PM'!$G$12=""),DATE(1900,1,1),DATE('2. Experiência PM'!$G$12,'2. Experiência PM'!$F$12,1)))),1,0))</f>
        <v>0</v>
      </c>
      <c r="G112">
        <f ca="1">IF(OR('2. Experiência PM'!$D$13="",'2. Experiência PM'!$E$13=""),0,IF(AND($A112&gt;=DATE('2. Experiência PM'!$E$13,'2. Experiência PM'!$D$13,1),$A112&lt;=IF('2. Experiência PM'!$H$13="Sim",DATE(YEAR(TODAY()),MONTH(TODAY()),1),IF(OR('2. Experiência PM'!$F$13="",'2. Experiência PM'!$G$13=""),DATE(1900,1,1),DATE('2. Experiência PM'!$G$13,'2. Experiência PM'!$F$13,1)))),1,0))</f>
        <v>0</v>
      </c>
      <c r="H112">
        <f ca="1">IF(OR('2. Experiência PM'!$D$14="",'2. Experiência PM'!$E$14=""),0,IF(AND($A112&gt;=DATE('2. Experiência PM'!$E$14,'2. Experiência PM'!$D$14,1),$A112&lt;=IF('2. Experiência PM'!$H$14="Sim",DATE(YEAR(TODAY()),MONTH(TODAY()),1),IF(OR('2. Experiência PM'!$F$14="",'2. Experiência PM'!$G$14=""),DATE(1900,1,1),DATE('2. Experiência PM'!$G$14,'2. Experiência PM'!$F$14,1)))),1,0))</f>
        <v>0</v>
      </c>
      <c r="I112">
        <f ca="1">IF(OR('2. Experiência PM'!$D$15="",'2. Experiência PM'!$E$15=""),0,IF(AND($A112&gt;=DATE('2. Experiência PM'!$E$15,'2. Experiência PM'!$D$15,1),$A112&lt;=IF('2. Experiência PM'!$H$15="Sim",DATE(YEAR(TODAY()),MONTH(TODAY()),1),IF(OR('2. Experiência PM'!$F$15="",'2. Experiência PM'!$G$15=""),DATE(1900,1,1),DATE('2. Experiência PM'!$G$15,'2. Experiência PM'!$F$15,1)))),1,0))</f>
        <v>0</v>
      </c>
      <c r="J112">
        <f ca="1">IF(OR('2. Experiência PM'!$D$16="",'2. Experiência PM'!$E$16=""),0,IF(AND($A112&gt;=DATE('2. Experiência PM'!$E$16,'2. Experiência PM'!$D$16,1),$A112&lt;=IF('2. Experiência PM'!$H$16="Sim",DATE(YEAR(TODAY()),MONTH(TODAY()),1),IF(OR('2. Experiência PM'!$F$16="",'2. Experiência PM'!$G$16=""),DATE(1900,1,1),DATE('2. Experiência PM'!$G$16,'2. Experiência PM'!$F$16,1)))),1,0))</f>
        <v>0</v>
      </c>
      <c r="K112">
        <f ca="1">IF(OR('2. Experiência PM'!$D$17="",'2. Experiência PM'!$E$17=""),0,IF(AND($A112&gt;=DATE('2. Experiência PM'!$E$17,'2. Experiência PM'!$D$17,1),$A112&lt;=IF('2. Experiência PM'!$H$17="Sim",DATE(YEAR(TODAY()),MONTH(TODAY()),1),IF(OR('2. Experiência PM'!$F$17="",'2. Experiência PM'!$G$17=""),DATE(1900,1,1),DATE('2. Experiência PM'!$G$17,'2. Experiência PM'!$F$17,1)))),1,0))</f>
        <v>0</v>
      </c>
      <c r="L112">
        <v>0</v>
      </c>
      <c r="M112">
        <v>0</v>
      </c>
      <c r="N112">
        <v>0</v>
      </c>
      <c r="O112">
        <v>0</v>
      </c>
      <c r="P112">
        <f t="shared" ca="1" si="3"/>
        <v>0</v>
      </c>
      <c r="Q112">
        <f t="shared" ca="1" si="4"/>
        <v>0</v>
      </c>
    </row>
    <row r="113" spans="1:17" x14ac:dyDescent="0.45">
      <c r="A113" s="70">
        <f t="shared" ca="1" si="5"/>
        <v>42309</v>
      </c>
      <c r="B113">
        <f ca="1">IF(OR('2. Experiência PM'!$D$8="",'2. Experiência PM'!$E$8=""),0,IF(AND($A113&gt;=DATE('2. Experiência PM'!$E$8,'2. Experiência PM'!$D$8,1),$A113&lt;=IF('2. Experiência PM'!$H$8="Sim",DATE(YEAR(TODAY()),MONTH(TODAY()),1),IF(OR('2. Experiência PM'!$F$8="",'2. Experiência PM'!$G$8=""),DATE(1900,1,1),DATE('2. Experiência PM'!$G$8,'2. Experiência PM'!$F$8,1)))),1,0))</f>
        <v>0</v>
      </c>
      <c r="C113">
        <f ca="1">IF(OR('2. Experiência PM'!$D$9="",'2. Experiência PM'!$E$9=""),0,IF(AND($A113&gt;=DATE('2. Experiência PM'!$E$9,'2. Experiência PM'!$D$9,1),$A113&lt;=IF('2. Experiência PM'!$H$9="Sim",DATE(YEAR(TODAY()),MONTH(TODAY()),1),IF(OR('2. Experiência PM'!$F$9="",'2. Experiência PM'!$G$9=""),DATE(1900,1,1),DATE('2. Experiência PM'!$G$9,'2. Experiência PM'!$F$9,1)))),1,0))</f>
        <v>0</v>
      </c>
      <c r="D113">
        <f ca="1">IF(OR('2. Experiência PM'!$D$10="",'2. Experiência PM'!$E$10=""),0,IF(AND($A113&gt;=DATE('2. Experiência PM'!$E$10,'2. Experiência PM'!$D$10,1),$A113&lt;=IF('2. Experiência PM'!$H$10="Sim",DATE(YEAR(TODAY()),MONTH(TODAY()),1),IF(OR('2. Experiência PM'!$F$10="",'2. Experiência PM'!$G$10=""),DATE(1900,1,1),DATE('2. Experiência PM'!$G$10,'2. Experiência PM'!$F$10,1)))),1,0))</f>
        <v>0</v>
      </c>
      <c r="E113">
        <f ca="1">IF(OR('2. Experiência PM'!$D$11="",'2. Experiência PM'!$E$11=""),0,IF(AND($A113&gt;=DATE('2. Experiência PM'!$E$11,'2. Experiência PM'!$D$11,1),$A113&lt;=IF('2. Experiência PM'!$H$11="Sim",DATE(YEAR(TODAY()),MONTH(TODAY()),1),IF(OR('2. Experiência PM'!$F$11="",'2. Experiência PM'!$G$11=""),DATE(1900,1,1),DATE('2. Experiência PM'!$G$11,'2. Experiência PM'!$F$11,1)))),1,0))</f>
        <v>0</v>
      </c>
      <c r="F113">
        <f ca="1">IF(OR('2. Experiência PM'!$D$12="",'2. Experiência PM'!$E$12=""),0,IF(AND($A113&gt;=DATE('2. Experiência PM'!$E$12,'2. Experiência PM'!$D$12,1),$A113&lt;=IF('2. Experiência PM'!$H$12="Sim",DATE(YEAR(TODAY()),MONTH(TODAY()),1),IF(OR('2. Experiência PM'!$F$12="",'2. Experiência PM'!$G$12=""),DATE(1900,1,1),DATE('2. Experiência PM'!$G$12,'2. Experiência PM'!$F$12,1)))),1,0))</f>
        <v>0</v>
      </c>
      <c r="G113">
        <f ca="1">IF(OR('2. Experiência PM'!$D$13="",'2. Experiência PM'!$E$13=""),0,IF(AND($A113&gt;=DATE('2. Experiência PM'!$E$13,'2. Experiência PM'!$D$13,1),$A113&lt;=IF('2. Experiência PM'!$H$13="Sim",DATE(YEAR(TODAY()),MONTH(TODAY()),1),IF(OR('2. Experiência PM'!$F$13="",'2. Experiência PM'!$G$13=""),DATE(1900,1,1),DATE('2. Experiência PM'!$G$13,'2. Experiência PM'!$F$13,1)))),1,0))</f>
        <v>0</v>
      </c>
      <c r="H113">
        <f ca="1">IF(OR('2. Experiência PM'!$D$14="",'2. Experiência PM'!$E$14=""),0,IF(AND($A113&gt;=DATE('2. Experiência PM'!$E$14,'2. Experiência PM'!$D$14,1),$A113&lt;=IF('2. Experiência PM'!$H$14="Sim",DATE(YEAR(TODAY()),MONTH(TODAY()),1),IF(OR('2. Experiência PM'!$F$14="",'2. Experiência PM'!$G$14=""),DATE(1900,1,1),DATE('2. Experiência PM'!$G$14,'2. Experiência PM'!$F$14,1)))),1,0))</f>
        <v>0</v>
      </c>
      <c r="I113">
        <f ca="1">IF(OR('2. Experiência PM'!$D$15="",'2. Experiência PM'!$E$15=""),0,IF(AND($A113&gt;=DATE('2. Experiência PM'!$E$15,'2. Experiência PM'!$D$15,1),$A113&lt;=IF('2. Experiência PM'!$H$15="Sim",DATE(YEAR(TODAY()),MONTH(TODAY()),1),IF(OR('2. Experiência PM'!$F$15="",'2. Experiência PM'!$G$15=""),DATE(1900,1,1),DATE('2. Experiência PM'!$G$15,'2. Experiência PM'!$F$15,1)))),1,0))</f>
        <v>0</v>
      </c>
      <c r="J113">
        <f ca="1">IF(OR('2. Experiência PM'!$D$16="",'2. Experiência PM'!$E$16=""),0,IF(AND($A113&gt;=DATE('2. Experiência PM'!$E$16,'2. Experiência PM'!$D$16,1),$A113&lt;=IF('2. Experiência PM'!$H$16="Sim",DATE(YEAR(TODAY()),MONTH(TODAY()),1),IF(OR('2. Experiência PM'!$F$16="",'2. Experiência PM'!$G$16=""),DATE(1900,1,1),DATE('2. Experiência PM'!$G$16,'2. Experiência PM'!$F$16,1)))),1,0))</f>
        <v>0</v>
      </c>
      <c r="K113">
        <f ca="1">IF(OR('2. Experiência PM'!$D$17="",'2. Experiência PM'!$E$17=""),0,IF(AND($A113&gt;=DATE('2. Experiência PM'!$E$17,'2. Experiência PM'!$D$17,1),$A113&lt;=IF('2. Experiência PM'!$H$17="Sim",DATE(YEAR(TODAY()),MONTH(TODAY()),1),IF(OR('2. Experiência PM'!$F$17="",'2. Experiência PM'!$G$17=""),DATE(1900,1,1),DATE('2. Experiência PM'!$G$17,'2. Experiência PM'!$F$17,1)))),1,0))</f>
        <v>0</v>
      </c>
      <c r="L113">
        <v>0</v>
      </c>
      <c r="M113">
        <v>0</v>
      </c>
      <c r="N113">
        <v>0</v>
      </c>
      <c r="O113">
        <v>0</v>
      </c>
      <c r="P113">
        <f t="shared" ca="1" si="3"/>
        <v>0</v>
      </c>
      <c r="Q113">
        <f t="shared" ca="1" si="4"/>
        <v>0</v>
      </c>
    </row>
    <row r="114" spans="1:17" x14ac:dyDescent="0.45">
      <c r="A114" s="70">
        <f t="shared" ca="1" si="5"/>
        <v>42339</v>
      </c>
      <c r="B114">
        <f ca="1">IF(OR('2. Experiência PM'!$D$8="",'2. Experiência PM'!$E$8=""),0,IF(AND($A114&gt;=DATE('2. Experiência PM'!$E$8,'2. Experiência PM'!$D$8,1),$A114&lt;=IF('2. Experiência PM'!$H$8="Sim",DATE(YEAR(TODAY()),MONTH(TODAY()),1),IF(OR('2. Experiência PM'!$F$8="",'2. Experiência PM'!$G$8=""),DATE(1900,1,1),DATE('2. Experiência PM'!$G$8,'2. Experiência PM'!$F$8,1)))),1,0))</f>
        <v>0</v>
      </c>
      <c r="C114">
        <f ca="1">IF(OR('2. Experiência PM'!$D$9="",'2. Experiência PM'!$E$9=""),0,IF(AND($A114&gt;=DATE('2. Experiência PM'!$E$9,'2. Experiência PM'!$D$9,1),$A114&lt;=IF('2. Experiência PM'!$H$9="Sim",DATE(YEAR(TODAY()),MONTH(TODAY()),1),IF(OR('2. Experiência PM'!$F$9="",'2. Experiência PM'!$G$9=""),DATE(1900,1,1),DATE('2. Experiência PM'!$G$9,'2. Experiência PM'!$F$9,1)))),1,0))</f>
        <v>0</v>
      </c>
      <c r="D114">
        <f ca="1">IF(OR('2. Experiência PM'!$D$10="",'2. Experiência PM'!$E$10=""),0,IF(AND($A114&gt;=DATE('2. Experiência PM'!$E$10,'2. Experiência PM'!$D$10,1),$A114&lt;=IF('2. Experiência PM'!$H$10="Sim",DATE(YEAR(TODAY()),MONTH(TODAY()),1),IF(OR('2. Experiência PM'!$F$10="",'2. Experiência PM'!$G$10=""),DATE(1900,1,1),DATE('2. Experiência PM'!$G$10,'2. Experiência PM'!$F$10,1)))),1,0))</f>
        <v>0</v>
      </c>
      <c r="E114">
        <f ca="1">IF(OR('2. Experiência PM'!$D$11="",'2. Experiência PM'!$E$11=""),0,IF(AND($A114&gt;=DATE('2. Experiência PM'!$E$11,'2. Experiência PM'!$D$11,1),$A114&lt;=IF('2. Experiência PM'!$H$11="Sim",DATE(YEAR(TODAY()),MONTH(TODAY()),1),IF(OR('2. Experiência PM'!$F$11="",'2. Experiência PM'!$G$11=""),DATE(1900,1,1),DATE('2. Experiência PM'!$G$11,'2. Experiência PM'!$F$11,1)))),1,0))</f>
        <v>0</v>
      </c>
      <c r="F114">
        <f ca="1">IF(OR('2. Experiência PM'!$D$12="",'2. Experiência PM'!$E$12=""),0,IF(AND($A114&gt;=DATE('2. Experiência PM'!$E$12,'2. Experiência PM'!$D$12,1),$A114&lt;=IF('2. Experiência PM'!$H$12="Sim",DATE(YEAR(TODAY()),MONTH(TODAY()),1),IF(OR('2. Experiência PM'!$F$12="",'2. Experiência PM'!$G$12=""),DATE(1900,1,1),DATE('2. Experiência PM'!$G$12,'2. Experiência PM'!$F$12,1)))),1,0))</f>
        <v>0</v>
      </c>
      <c r="G114">
        <f ca="1">IF(OR('2. Experiência PM'!$D$13="",'2. Experiência PM'!$E$13=""),0,IF(AND($A114&gt;=DATE('2. Experiência PM'!$E$13,'2. Experiência PM'!$D$13,1),$A114&lt;=IF('2. Experiência PM'!$H$13="Sim",DATE(YEAR(TODAY()),MONTH(TODAY()),1),IF(OR('2. Experiência PM'!$F$13="",'2. Experiência PM'!$G$13=""),DATE(1900,1,1),DATE('2. Experiência PM'!$G$13,'2. Experiência PM'!$F$13,1)))),1,0))</f>
        <v>0</v>
      </c>
      <c r="H114">
        <f ca="1">IF(OR('2. Experiência PM'!$D$14="",'2. Experiência PM'!$E$14=""),0,IF(AND($A114&gt;=DATE('2. Experiência PM'!$E$14,'2. Experiência PM'!$D$14,1),$A114&lt;=IF('2. Experiência PM'!$H$14="Sim",DATE(YEAR(TODAY()),MONTH(TODAY()),1),IF(OR('2. Experiência PM'!$F$14="",'2. Experiência PM'!$G$14=""),DATE(1900,1,1),DATE('2. Experiência PM'!$G$14,'2. Experiência PM'!$F$14,1)))),1,0))</f>
        <v>0</v>
      </c>
      <c r="I114">
        <f ca="1">IF(OR('2. Experiência PM'!$D$15="",'2. Experiência PM'!$E$15=""),0,IF(AND($A114&gt;=DATE('2. Experiência PM'!$E$15,'2. Experiência PM'!$D$15,1),$A114&lt;=IF('2. Experiência PM'!$H$15="Sim",DATE(YEAR(TODAY()),MONTH(TODAY()),1),IF(OR('2. Experiência PM'!$F$15="",'2. Experiência PM'!$G$15=""),DATE(1900,1,1),DATE('2. Experiência PM'!$G$15,'2. Experiência PM'!$F$15,1)))),1,0))</f>
        <v>0</v>
      </c>
      <c r="J114">
        <f ca="1">IF(OR('2. Experiência PM'!$D$16="",'2. Experiência PM'!$E$16=""),0,IF(AND($A114&gt;=DATE('2. Experiência PM'!$E$16,'2. Experiência PM'!$D$16,1),$A114&lt;=IF('2. Experiência PM'!$H$16="Sim",DATE(YEAR(TODAY()),MONTH(TODAY()),1),IF(OR('2. Experiência PM'!$F$16="",'2. Experiência PM'!$G$16=""),DATE(1900,1,1),DATE('2. Experiência PM'!$G$16,'2. Experiência PM'!$F$16,1)))),1,0))</f>
        <v>0</v>
      </c>
      <c r="K114">
        <f ca="1">IF(OR('2. Experiência PM'!$D$17="",'2. Experiência PM'!$E$17=""),0,IF(AND($A114&gt;=DATE('2. Experiência PM'!$E$17,'2. Experiência PM'!$D$17,1),$A114&lt;=IF('2. Experiência PM'!$H$17="Sim",DATE(YEAR(TODAY()),MONTH(TODAY()),1),IF(OR('2. Experiência PM'!$F$17="",'2. Experiência PM'!$G$17=""),DATE(1900,1,1),DATE('2. Experiência PM'!$G$17,'2. Experiência PM'!$F$17,1)))),1,0))</f>
        <v>0</v>
      </c>
      <c r="L114">
        <v>0</v>
      </c>
      <c r="M114">
        <v>0</v>
      </c>
      <c r="N114">
        <v>0</v>
      </c>
      <c r="O114">
        <v>0</v>
      </c>
      <c r="P114">
        <f t="shared" ca="1" si="3"/>
        <v>0</v>
      </c>
      <c r="Q114">
        <f t="shared" ca="1" si="4"/>
        <v>0</v>
      </c>
    </row>
    <row r="115" spans="1:17" x14ac:dyDescent="0.45">
      <c r="A115" s="70">
        <f t="shared" ca="1" si="5"/>
        <v>42370</v>
      </c>
      <c r="B115">
        <f ca="1">IF(OR('2. Experiência PM'!$D$8="",'2. Experiência PM'!$E$8=""),0,IF(AND($A115&gt;=DATE('2. Experiência PM'!$E$8,'2. Experiência PM'!$D$8,1),$A115&lt;=IF('2. Experiência PM'!$H$8="Sim",DATE(YEAR(TODAY()),MONTH(TODAY()),1),IF(OR('2. Experiência PM'!$F$8="",'2. Experiência PM'!$G$8=""),DATE(1900,1,1),DATE('2. Experiência PM'!$G$8,'2. Experiência PM'!$F$8,1)))),1,0))</f>
        <v>0</v>
      </c>
      <c r="C115">
        <f ca="1">IF(OR('2. Experiência PM'!$D$9="",'2. Experiência PM'!$E$9=""),0,IF(AND($A115&gt;=DATE('2. Experiência PM'!$E$9,'2. Experiência PM'!$D$9,1),$A115&lt;=IF('2. Experiência PM'!$H$9="Sim",DATE(YEAR(TODAY()),MONTH(TODAY()),1),IF(OR('2. Experiência PM'!$F$9="",'2. Experiência PM'!$G$9=""),DATE(1900,1,1),DATE('2. Experiência PM'!$G$9,'2. Experiência PM'!$F$9,1)))),1,0))</f>
        <v>0</v>
      </c>
      <c r="D115">
        <f ca="1">IF(OR('2. Experiência PM'!$D$10="",'2. Experiência PM'!$E$10=""),0,IF(AND($A115&gt;=DATE('2. Experiência PM'!$E$10,'2. Experiência PM'!$D$10,1),$A115&lt;=IF('2. Experiência PM'!$H$10="Sim",DATE(YEAR(TODAY()),MONTH(TODAY()),1),IF(OR('2. Experiência PM'!$F$10="",'2. Experiência PM'!$G$10=""),DATE(1900,1,1),DATE('2. Experiência PM'!$G$10,'2. Experiência PM'!$F$10,1)))),1,0))</f>
        <v>0</v>
      </c>
      <c r="E115">
        <f ca="1">IF(OR('2. Experiência PM'!$D$11="",'2. Experiência PM'!$E$11=""),0,IF(AND($A115&gt;=DATE('2. Experiência PM'!$E$11,'2. Experiência PM'!$D$11,1),$A115&lt;=IF('2. Experiência PM'!$H$11="Sim",DATE(YEAR(TODAY()),MONTH(TODAY()),1),IF(OR('2. Experiência PM'!$F$11="",'2. Experiência PM'!$G$11=""),DATE(1900,1,1),DATE('2. Experiência PM'!$G$11,'2. Experiência PM'!$F$11,1)))),1,0))</f>
        <v>0</v>
      </c>
      <c r="F115">
        <f ca="1">IF(OR('2. Experiência PM'!$D$12="",'2. Experiência PM'!$E$12=""),0,IF(AND($A115&gt;=DATE('2. Experiência PM'!$E$12,'2. Experiência PM'!$D$12,1),$A115&lt;=IF('2. Experiência PM'!$H$12="Sim",DATE(YEAR(TODAY()),MONTH(TODAY()),1),IF(OR('2. Experiência PM'!$F$12="",'2. Experiência PM'!$G$12=""),DATE(1900,1,1),DATE('2. Experiência PM'!$G$12,'2. Experiência PM'!$F$12,1)))),1,0))</f>
        <v>0</v>
      </c>
      <c r="G115">
        <f ca="1">IF(OR('2. Experiência PM'!$D$13="",'2. Experiência PM'!$E$13=""),0,IF(AND($A115&gt;=DATE('2. Experiência PM'!$E$13,'2. Experiência PM'!$D$13,1),$A115&lt;=IF('2. Experiência PM'!$H$13="Sim",DATE(YEAR(TODAY()),MONTH(TODAY()),1),IF(OR('2. Experiência PM'!$F$13="",'2. Experiência PM'!$G$13=""),DATE(1900,1,1),DATE('2. Experiência PM'!$G$13,'2. Experiência PM'!$F$13,1)))),1,0))</f>
        <v>0</v>
      </c>
      <c r="H115">
        <f ca="1">IF(OR('2. Experiência PM'!$D$14="",'2. Experiência PM'!$E$14=""),0,IF(AND($A115&gt;=DATE('2. Experiência PM'!$E$14,'2. Experiência PM'!$D$14,1),$A115&lt;=IF('2. Experiência PM'!$H$14="Sim",DATE(YEAR(TODAY()),MONTH(TODAY()),1),IF(OR('2. Experiência PM'!$F$14="",'2. Experiência PM'!$G$14=""),DATE(1900,1,1),DATE('2. Experiência PM'!$G$14,'2. Experiência PM'!$F$14,1)))),1,0))</f>
        <v>0</v>
      </c>
      <c r="I115">
        <f ca="1">IF(OR('2. Experiência PM'!$D$15="",'2. Experiência PM'!$E$15=""),0,IF(AND($A115&gt;=DATE('2. Experiência PM'!$E$15,'2. Experiência PM'!$D$15,1),$A115&lt;=IF('2. Experiência PM'!$H$15="Sim",DATE(YEAR(TODAY()),MONTH(TODAY()),1),IF(OR('2. Experiência PM'!$F$15="",'2. Experiência PM'!$G$15=""),DATE(1900,1,1),DATE('2. Experiência PM'!$G$15,'2. Experiência PM'!$F$15,1)))),1,0))</f>
        <v>0</v>
      </c>
      <c r="J115">
        <f ca="1">IF(OR('2. Experiência PM'!$D$16="",'2. Experiência PM'!$E$16=""),0,IF(AND($A115&gt;=DATE('2. Experiência PM'!$E$16,'2. Experiência PM'!$D$16,1),$A115&lt;=IF('2. Experiência PM'!$H$16="Sim",DATE(YEAR(TODAY()),MONTH(TODAY()),1),IF(OR('2. Experiência PM'!$F$16="",'2. Experiência PM'!$G$16=""),DATE(1900,1,1),DATE('2. Experiência PM'!$G$16,'2. Experiência PM'!$F$16,1)))),1,0))</f>
        <v>0</v>
      </c>
      <c r="K115">
        <f ca="1">IF(OR('2. Experiência PM'!$D$17="",'2. Experiência PM'!$E$17=""),0,IF(AND($A115&gt;=DATE('2. Experiência PM'!$E$17,'2. Experiência PM'!$D$17,1),$A115&lt;=IF('2. Experiência PM'!$H$17="Sim",DATE(YEAR(TODAY()),MONTH(TODAY()),1),IF(OR('2. Experiência PM'!$F$17="",'2. Experiência PM'!$G$17=""),DATE(1900,1,1),DATE('2. Experiência PM'!$G$17,'2. Experiência PM'!$F$17,1)))),1,0))</f>
        <v>0</v>
      </c>
      <c r="L115">
        <v>0</v>
      </c>
      <c r="M115">
        <v>0</v>
      </c>
      <c r="N115">
        <v>0</v>
      </c>
      <c r="O115">
        <v>0</v>
      </c>
      <c r="P115">
        <f t="shared" ca="1" si="3"/>
        <v>0</v>
      </c>
      <c r="Q115">
        <f t="shared" ca="1" si="4"/>
        <v>0</v>
      </c>
    </row>
    <row r="116" spans="1:17" x14ac:dyDescent="0.45">
      <c r="A116" s="70">
        <f t="shared" ca="1" si="5"/>
        <v>42401</v>
      </c>
      <c r="B116">
        <f ca="1">IF(OR('2. Experiência PM'!$D$8="",'2. Experiência PM'!$E$8=""),0,IF(AND($A116&gt;=DATE('2. Experiência PM'!$E$8,'2. Experiência PM'!$D$8,1),$A116&lt;=IF('2. Experiência PM'!$H$8="Sim",DATE(YEAR(TODAY()),MONTH(TODAY()),1),IF(OR('2. Experiência PM'!$F$8="",'2. Experiência PM'!$G$8=""),DATE(1900,1,1),DATE('2. Experiência PM'!$G$8,'2. Experiência PM'!$F$8,1)))),1,0))</f>
        <v>0</v>
      </c>
      <c r="C116">
        <f ca="1">IF(OR('2. Experiência PM'!$D$9="",'2. Experiência PM'!$E$9=""),0,IF(AND($A116&gt;=DATE('2. Experiência PM'!$E$9,'2. Experiência PM'!$D$9,1),$A116&lt;=IF('2. Experiência PM'!$H$9="Sim",DATE(YEAR(TODAY()),MONTH(TODAY()),1),IF(OR('2. Experiência PM'!$F$9="",'2. Experiência PM'!$G$9=""),DATE(1900,1,1),DATE('2. Experiência PM'!$G$9,'2. Experiência PM'!$F$9,1)))),1,0))</f>
        <v>0</v>
      </c>
      <c r="D116">
        <f ca="1">IF(OR('2. Experiência PM'!$D$10="",'2. Experiência PM'!$E$10=""),0,IF(AND($A116&gt;=DATE('2. Experiência PM'!$E$10,'2. Experiência PM'!$D$10,1),$A116&lt;=IF('2. Experiência PM'!$H$10="Sim",DATE(YEAR(TODAY()),MONTH(TODAY()),1),IF(OR('2. Experiência PM'!$F$10="",'2. Experiência PM'!$G$10=""),DATE(1900,1,1),DATE('2. Experiência PM'!$G$10,'2. Experiência PM'!$F$10,1)))),1,0))</f>
        <v>0</v>
      </c>
      <c r="E116">
        <f ca="1">IF(OR('2. Experiência PM'!$D$11="",'2. Experiência PM'!$E$11=""),0,IF(AND($A116&gt;=DATE('2. Experiência PM'!$E$11,'2. Experiência PM'!$D$11,1),$A116&lt;=IF('2. Experiência PM'!$H$11="Sim",DATE(YEAR(TODAY()),MONTH(TODAY()),1),IF(OR('2. Experiência PM'!$F$11="",'2. Experiência PM'!$G$11=""),DATE(1900,1,1),DATE('2. Experiência PM'!$G$11,'2. Experiência PM'!$F$11,1)))),1,0))</f>
        <v>0</v>
      </c>
      <c r="F116">
        <f ca="1">IF(OR('2. Experiência PM'!$D$12="",'2. Experiência PM'!$E$12=""),0,IF(AND($A116&gt;=DATE('2. Experiência PM'!$E$12,'2. Experiência PM'!$D$12,1),$A116&lt;=IF('2. Experiência PM'!$H$12="Sim",DATE(YEAR(TODAY()),MONTH(TODAY()),1),IF(OR('2. Experiência PM'!$F$12="",'2. Experiência PM'!$G$12=""),DATE(1900,1,1),DATE('2. Experiência PM'!$G$12,'2. Experiência PM'!$F$12,1)))),1,0))</f>
        <v>0</v>
      </c>
      <c r="G116">
        <f ca="1">IF(OR('2. Experiência PM'!$D$13="",'2. Experiência PM'!$E$13=""),0,IF(AND($A116&gt;=DATE('2. Experiência PM'!$E$13,'2. Experiência PM'!$D$13,1),$A116&lt;=IF('2. Experiência PM'!$H$13="Sim",DATE(YEAR(TODAY()),MONTH(TODAY()),1),IF(OR('2. Experiência PM'!$F$13="",'2. Experiência PM'!$G$13=""),DATE(1900,1,1),DATE('2. Experiência PM'!$G$13,'2. Experiência PM'!$F$13,1)))),1,0))</f>
        <v>0</v>
      </c>
      <c r="H116">
        <f ca="1">IF(OR('2. Experiência PM'!$D$14="",'2. Experiência PM'!$E$14=""),0,IF(AND($A116&gt;=DATE('2. Experiência PM'!$E$14,'2. Experiência PM'!$D$14,1),$A116&lt;=IF('2. Experiência PM'!$H$14="Sim",DATE(YEAR(TODAY()),MONTH(TODAY()),1),IF(OR('2. Experiência PM'!$F$14="",'2. Experiência PM'!$G$14=""),DATE(1900,1,1),DATE('2. Experiência PM'!$G$14,'2. Experiência PM'!$F$14,1)))),1,0))</f>
        <v>0</v>
      </c>
      <c r="I116">
        <f ca="1">IF(OR('2. Experiência PM'!$D$15="",'2. Experiência PM'!$E$15=""),0,IF(AND($A116&gt;=DATE('2. Experiência PM'!$E$15,'2. Experiência PM'!$D$15,1),$A116&lt;=IF('2. Experiência PM'!$H$15="Sim",DATE(YEAR(TODAY()),MONTH(TODAY()),1),IF(OR('2. Experiência PM'!$F$15="",'2. Experiência PM'!$G$15=""),DATE(1900,1,1),DATE('2. Experiência PM'!$G$15,'2. Experiência PM'!$F$15,1)))),1,0))</f>
        <v>0</v>
      </c>
      <c r="J116">
        <f ca="1">IF(OR('2. Experiência PM'!$D$16="",'2. Experiência PM'!$E$16=""),0,IF(AND($A116&gt;=DATE('2. Experiência PM'!$E$16,'2. Experiência PM'!$D$16,1),$A116&lt;=IF('2. Experiência PM'!$H$16="Sim",DATE(YEAR(TODAY()),MONTH(TODAY()),1),IF(OR('2. Experiência PM'!$F$16="",'2. Experiência PM'!$G$16=""),DATE(1900,1,1),DATE('2. Experiência PM'!$G$16,'2. Experiência PM'!$F$16,1)))),1,0))</f>
        <v>0</v>
      </c>
      <c r="K116">
        <f ca="1">IF(OR('2. Experiência PM'!$D$17="",'2. Experiência PM'!$E$17=""),0,IF(AND($A116&gt;=DATE('2. Experiência PM'!$E$17,'2. Experiência PM'!$D$17,1),$A116&lt;=IF('2. Experiência PM'!$H$17="Sim",DATE(YEAR(TODAY()),MONTH(TODAY()),1),IF(OR('2. Experiência PM'!$F$17="",'2. Experiência PM'!$G$17=""),DATE(1900,1,1),DATE('2. Experiência PM'!$G$17,'2. Experiência PM'!$F$17,1)))),1,0))</f>
        <v>0</v>
      </c>
      <c r="L116">
        <v>0</v>
      </c>
      <c r="M116">
        <v>0</v>
      </c>
      <c r="N116">
        <v>0</v>
      </c>
      <c r="O116">
        <v>0</v>
      </c>
      <c r="P116">
        <f t="shared" ca="1" si="3"/>
        <v>0</v>
      </c>
      <c r="Q116">
        <f t="shared" ca="1" si="4"/>
        <v>0</v>
      </c>
    </row>
    <row r="117" spans="1:17" x14ac:dyDescent="0.45">
      <c r="A117" s="70">
        <f t="shared" ca="1" si="5"/>
        <v>42430</v>
      </c>
      <c r="B117">
        <f ca="1">IF(OR('2. Experiência PM'!$D$8="",'2. Experiência PM'!$E$8=""),0,IF(AND($A117&gt;=DATE('2. Experiência PM'!$E$8,'2. Experiência PM'!$D$8,1),$A117&lt;=IF('2. Experiência PM'!$H$8="Sim",DATE(YEAR(TODAY()),MONTH(TODAY()),1),IF(OR('2. Experiência PM'!$F$8="",'2. Experiência PM'!$G$8=""),DATE(1900,1,1),DATE('2. Experiência PM'!$G$8,'2. Experiência PM'!$F$8,1)))),1,0))</f>
        <v>0</v>
      </c>
      <c r="C117">
        <f ca="1">IF(OR('2. Experiência PM'!$D$9="",'2. Experiência PM'!$E$9=""),0,IF(AND($A117&gt;=DATE('2. Experiência PM'!$E$9,'2. Experiência PM'!$D$9,1),$A117&lt;=IF('2. Experiência PM'!$H$9="Sim",DATE(YEAR(TODAY()),MONTH(TODAY()),1),IF(OR('2. Experiência PM'!$F$9="",'2. Experiência PM'!$G$9=""),DATE(1900,1,1),DATE('2. Experiência PM'!$G$9,'2. Experiência PM'!$F$9,1)))),1,0))</f>
        <v>0</v>
      </c>
      <c r="D117">
        <f ca="1">IF(OR('2. Experiência PM'!$D$10="",'2. Experiência PM'!$E$10=""),0,IF(AND($A117&gt;=DATE('2. Experiência PM'!$E$10,'2. Experiência PM'!$D$10,1),$A117&lt;=IF('2. Experiência PM'!$H$10="Sim",DATE(YEAR(TODAY()),MONTH(TODAY()),1),IF(OR('2. Experiência PM'!$F$10="",'2. Experiência PM'!$G$10=""),DATE(1900,1,1),DATE('2. Experiência PM'!$G$10,'2. Experiência PM'!$F$10,1)))),1,0))</f>
        <v>0</v>
      </c>
      <c r="E117">
        <f ca="1">IF(OR('2. Experiência PM'!$D$11="",'2. Experiência PM'!$E$11=""),0,IF(AND($A117&gt;=DATE('2. Experiência PM'!$E$11,'2. Experiência PM'!$D$11,1),$A117&lt;=IF('2. Experiência PM'!$H$11="Sim",DATE(YEAR(TODAY()),MONTH(TODAY()),1),IF(OR('2. Experiência PM'!$F$11="",'2. Experiência PM'!$G$11=""),DATE(1900,1,1),DATE('2. Experiência PM'!$G$11,'2. Experiência PM'!$F$11,1)))),1,0))</f>
        <v>0</v>
      </c>
      <c r="F117">
        <f ca="1">IF(OR('2. Experiência PM'!$D$12="",'2. Experiência PM'!$E$12=""),0,IF(AND($A117&gt;=DATE('2. Experiência PM'!$E$12,'2. Experiência PM'!$D$12,1),$A117&lt;=IF('2. Experiência PM'!$H$12="Sim",DATE(YEAR(TODAY()),MONTH(TODAY()),1),IF(OR('2. Experiência PM'!$F$12="",'2. Experiência PM'!$G$12=""),DATE(1900,1,1),DATE('2. Experiência PM'!$G$12,'2. Experiência PM'!$F$12,1)))),1,0))</f>
        <v>0</v>
      </c>
      <c r="G117">
        <f ca="1">IF(OR('2. Experiência PM'!$D$13="",'2. Experiência PM'!$E$13=""),0,IF(AND($A117&gt;=DATE('2. Experiência PM'!$E$13,'2. Experiência PM'!$D$13,1),$A117&lt;=IF('2. Experiência PM'!$H$13="Sim",DATE(YEAR(TODAY()),MONTH(TODAY()),1),IF(OR('2. Experiência PM'!$F$13="",'2. Experiência PM'!$G$13=""),DATE(1900,1,1),DATE('2. Experiência PM'!$G$13,'2. Experiência PM'!$F$13,1)))),1,0))</f>
        <v>0</v>
      </c>
      <c r="H117">
        <f ca="1">IF(OR('2. Experiência PM'!$D$14="",'2. Experiência PM'!$E$14=""),0,IF(AND($A117&gt;=DATE('2. Experiência PM'!$E$14,'2. Experiência PM'!$D$14,1),$A117&lt;=IF('2. Experiência PM'!$H$14="Sim",DATE(YEAR(TODAY()),MONTH(TODAY()),1),IF(OR('2. Experiência PM'!$F$14="",'2. Experiência PM'!$G$14=""),DATE(1900,1,1),DATE('2. Experiência PM'!$G$14,'2. Experiência PM'!$F$14,1)))),1,0))</f>
        <v>0</v>
      </c>
      <c r="I117">
        <f ca="1">IF(OR('2. Experiência PM'!$D$15="",'2. Experiência PM'!$E$15=""),0,IF(AND($A117&gt;=DATE('2. Experiência PM'!$E$15,'2. Experiência PM'!$D$15,1),$A117&lt;=IF('2. Experiência PM'!$H$15="Sim",DATE(YEAR(TODAY()),MONTH(TODAY()),1),IF(OR('2. Experiência PM'!$F$15="",'2. Experiência PM'!$G$15=""),DATE(1900,1,1),DATE('2. Experiência PM'!$G$15,'2. Experiência PM'!$F$15,1)))),1,0))</f>
        <v>0</v>
      </c>
      <c r="J117">
        <f ca="1">IF(OR('2. Experiência PM'!$D$16="",'2. Experiência PM'!$E$16=""),0,IF(AND($A117&gt;=DATE('2. Experiência PM'!$E$16,'2. Experiência PM'!$D$16,1),$A117&lt;=IF('2. Experiência PM'!$H$16="Sim",DATE(YEAR(TODAY()),MONTH(TODAY()),1),IF(OR('2. Experiência PM'!$F$16="",'2. Experiência PM'!$G$16=""),DATE(1900,1,1),DATE('2. Experiência PM'!$G$16,'2. Experiência PM'!$F$16,1)))),1,0))</f>
        <v>0</v>
      </c>
      <c r="K117">
        <f ca="1">IF(OR('2. Experiência PM'!$D$17="",'2. Experiência PM'!$E$17=""),0,IF(AND($A117&gt;=DATE('2. Experiência PM'!$E$17,'2. Experiência PM'!$D$17,1),$A117&lt;=IF('2. Experiência PM'!$H$17="Sim",DATE(YEAR(TODAY()),MONTH(TODAY()),1),IF(OR('2. Experiência PM'!$F$17="",'2. Experiência PM'!$G$17=""),DATE(1900,1,1),DATE('2. Experiência PM'!$G$17,'2. Experiência PM'!$F$17,1)))),1,0))</f>
        <v>0</v>
      </c>
      <c r="L117">
        <v>0</v>
      </c>
      <c r="M117">
        <v>0</v>
      </c>
      <c r="N117">
        <v>0</v>
      </c>
      <c r="O117">
        <v>0</v>
      </c>
      <c r="P117">
        <f t="shared" ca="1" si="3"/>
        <v>0</v>
      </c>
      <c r="Q117">
        <f t="shared" ca="1" si="4"/>
        <v>0</v>
      </c>
    </row>
    <row r="118" spans="1:17" x14ac:dyDescent="0.45">
      <c r="A118" s="70">
        <f t="shared" ca="1" si="5"/>
        <v>42461</v>
      </c>
      <c r="B118">
        <f ca="1">IF(OR('2. Experiência PM'!$D$8="",'2. Experiência PM'!$E$8=""),0,IF(AND($A118&gt;=DATE('2. Experiência PM'!$E$8,'2. Experiência PM'!$D$8,1),$A118&lt;=IF('2. Experiência PM'!$H$8="Sim",DATE(YEAR(TODAY()),MONTH(TODAY()),1),IF(OR('2. Experiência PM'!$F$8="",'2. Experiência PM'!$G$8=""),DATE(1900,1,1),DATE('2. Experiência PM'!$G$8,'2. Experiência PM'!$F$8,1)))),1,0))</f>
        <v>0</v>
      </c>
      <c r="C118">
        <f ca="1">IF(OR('2. Experiência PM'!$D$9="",'2. Experiência PM'!$E$9=""),0,IF(AND($A118&gt;=DATE('2. Experiência PM'!$E$9,'2. Experiência PM'!$D$9,1),$A118&lt;=IF('2. Experiência PM'!$H$9="Sim",DATE(YEAR(TODAY()),MONTH(TODAY()),1),IF(OR('2. Experiência PM'!$F$9="",'2. Experiência PM'!$G$9=""),DATE(1900,1,1),DATE('2. Experiência PM'!$G$9,'2. Experiência PM'!$F$9,1)))),1,0))</f>
        <v>0</v>
      </c>
      <c r="D118">
        <f ca="1">IF(OR('2. Experiência PM'!$D$10="",'2. Experiência PM'!$E$10=""),0,IF(AND($A118&gt;=DATE('2. Experiência PM'!$E$10,'2. Experiência PM'!$D$10,1),$A118&lt;=IF('2. Experiência PM'!$H$10="Sim",DATE(YEAR(TODAY()),MONTH(TODAY()),1),IF(OR('2. Experiência PM'!$F$10="",'2. Experiência PM'!$G$10=""),DATE(1900,1,1),DATE('2. Experiência PM'!$G$10,'2. Experiência PM'!$F$10,1)))),1,0))</f>
        <v>0</v>
      </c>
      <c r="E118">
        <f ca="1">IF(OR('2. Experiência PM'!$D$11="",'2. Experiência PM'!$E$11=""),0,IF(AND($A118&gt;=DATE('2. Experiência PM'!$E$11,'2. Experiência PM'!$D$11,1),$A118&lt;=IF('2. Experiência PM'!$H$11="Sim",DATE(YEAR(TODAY()),MONTH(TODAY()),1),IF(OR('2. Experiência PM'!$F$11="",'2. Experiência PM'!$G$11=""),DATE(1900,1,1),DATE('2. Experiência PM'!$G$11,'2. Experiência PM'!$F$11,1)))),1,0))</f>
        <v>0</v>
      </c>
      <c r="F118">
        <f ca="1">IF(OR('2. Experiência PM'!$D$12="",'2. Experiência PM'!$E$12=""),0,IF(AND($A118&gt;=DATE('2. Experiência PM'!$E$12,'2. Experiência PM'!$D$12,1),$A118&lt;=IF('2. Experiência PM'!$H$12="Sim",DATE(YEAR(TODAY()),MONTH(TODAY()),1),IF(OR('2. Experiência PM'!$F$12="",'2. Experiência PM'!$G$12=""),DATE(1900,1,1),DATE('2. Experiência PM'!$G$12,'2. Experiência PM'!$F$12,1)))),1,0))</f>
        <v>0</v>
      </c>
      <c r="G118">
        <f ca="1">IF(OR('2. Experiência PM'!$D$13="",'2. Experiência PM'!$E$13=""),0,IF(AND($A118&gt;=DATE('2. Experiência PM'!$E$13,'2. Experiência PM'!$D$13,1),$A118&lt;=IF('2. Experiência PM'!$H$13="Sim",DATE(YEAR(TODAY()),MONTH(TODAY()),1),IF(OR('2. Experiência PM'!$F$13="",'2. Experiência PM'!$G$13=""),DATE(1900,1,1),DATE('2. Experiência PM'!$G$13,'2. Experiência PM'!$F$13,1)))),1,0))</f>
        <v>0</v>
      </c>
      <c r="H118">
        <f ca="1">IF(OR('2. Experiência PM'!$D$14="",'2. Experiência PM'!$E$14=""),0,IF(AND($A118&gt;=DATE('2. Experiência PM'!$E$14,'2. Experiência PM'!$D$14,1),$A118&lt;=IF('2. Experiência PM'!$H$14="Sim",DATE(YEAR(TODAY()),MONTH(TODAY()),1),IF(OR('2. Experiência PM'!$F$14="",'2. Experiência PM'!$G$14=""),DATE(1900,1,1),DATE('2. Experiência PM'!$G$14,'2. Experiência PM'!$F$14,1)))),1,0))</f>
        <v>0</v>
      </c>
      <c r="I118">
        <f ca="1">IF(OR('2. Experiência PM'!$D$15="",'2. Experiência PM'!$E$15=""),0,IF(AND($A118&gt;=DATE('2. Experiência PM'!$E$15,'2. Experiência PM'!$D$15,1),$A118&lt;=IF('2. Experiência PM'!$H$15="Sim",DATE(YEAR(TODAY()),MONTH(TODAY()),1),IF(OR('2. Experiência PM'!$F$15="",'2. Experiência PM'!$G$15=""),DATE(1900,1,1),DATE('2. Experiência PM'!$G$15,'2. Experiência PM'!$F$15,1)))),1,0))</f>
        <v>0</v>
      </c>
      <c r="J118">
        <f ca="1">IF(OR('2. Experiência PM'!$D$16="",'2. Experiência PM'!$E$16=""),0,IF(AND($A118&gt;=DATE('2. Experiência PM'!$E$16,'2. Experiência PM'!$D$16,1),$A118&lt;=IF('2. Experiência PM'!$H$16="Sim",DATE(YEAR(TODAY()),MONTH(TODAY()),1),IF(OR('2. Experiência PM'!$F$16="",'2. Experiência PM'!$G$16=""),DATE(1900,1,1),DATE('2. Experiência PM'!$G$16,'2. Experiência PM'!$F$16,1)))),1,0))</f>
        <v>0</v>
      </c>
      <c r="K118">
        <f ca="1">IF(OR('2. Experiência PM'!$D$17="",'2. Experiência PM'!$E$17=""),0,IF(AND($A118&gt;=DATE('2. Experiência PM'!$E$17,'2. Experiência PM'!$D$17,1),$A118&lt;=IF('2. Experiência PM'!$H$17="Sim",DATE(YEAR(TODAY()),MONTH(TODAY()),1),IF(OR('2. Experiência PM'!$F$17="",'2. Experiência PM'!$G$17=""),DATE(1900,1,1),DATE('2. Experiência PM'!$G$17,'2. Experiência PM'!$F$17,1)))),1,0))</f>
        <v>0</v>
      </c>
      <c r="L118">
        <v>0</v>
      </c>
      <c r="M118">
        <v>0</v>
      </c>
      <c r="N118">
        <v>0</v>
      </c>
      <c r="O118">
        <v>0</v>
      </c>
      <c r="P118">
        <f t="shared" ca="1" si="3"/>
        <v>0</v>
      </c>
      <c r="Q118">
        <f t="shared" ca="1" si="4"/>
        <v>0</v>
      </c>
    </row>
    <row r="119" spans="1:17" x14ac:dyDescent="0.45">
      <c r="A119" s="70">
        <f t="shared" ca="1" si="5"/>
        <v>42491</v>
      </c>
      <c r="B119">
        <f ca="1">IF(OR('2. Experiência PM'!$D$8="",'2. Experiência PM'!$E$8=""),0,IF(AND($A119&gt;=DATE('2. Experiência PM'!$E$8,'2. Experiência PM'!$D$8,1),$A119&lt;=IF('2. Experiência PM'!$H$8="Sim",DATE(YEAR(TODAY()),MONTH(TODAY()),1),IF(OR('2. Experiência PM'!$F$8="",'2. Experiência PM'!$G$8=""),DATE(1900,1,1),DATE('2. Experiência PM'!$G$8,'2. Experiência PM'!$F$8,1)))),1,0))</f>
        <v>0</v>
      </c>
      <c r="C119">
        <f ca="1">IF(OR('2. Experiência PM'!$D$9="",'2. Experiência PM'!$E$9=""),0,IF(AND($A119&gt;=DATE('2. Experiência PM'!$E$9,'2. Experiência PM'!$D$9,1),$A119&lt;=IF('2. Experiência PM'!$H$9="Sim",DATE(YEAR(TODAY()),MONTH(TODAY()),1),IF(OR('2. Experiência PM'!$F$9="",'2. Experiência PM'!$G$9=""),DATE(1900,1,1),DATE('2. Experiência PM'!$G$9,'2. Experiência PM'!$F$9,1)))),1,0))</f>
        <v>0</v>
      </c>
      <c r="D119">
        <f ca="1">IF(OR('2. Experiência PM'!$D$10="",'2. Experiência PM'!$E$10=""),0,IF(AND($A119&gt;=DATE('2. Experiência PM'!$E$10,'2. Experiência PM'!$D$10,1),$A119&lt;=IF('2. Experiência PM'!$H$10="Sim",DATE(YEAR(TODAY()),MONTH(TODAY()),1),IF(OR('2. Experiência PM'!$F$10="",'2. Experiência PM'!$G$10=""),DATE(1900,1,1),DATE('2. Experiência PM'!$G$10,'2. Experiência PM'!$F$10,1)))),1,0))</f>
        <v>0</v>
      </c>
      <c r="E119">
        <f ca="1">IF(OR('2. Experiência PM'!$D$11="",'2. Experiência PM'!$E$11=""),0,IF(AND($A119&gt;=DATE('2. Experiência PM'!$E$11,'2. Experiência PM'!$D$11,1),$A119&lt;=IF('2. Experiência PM'!$H$11="Sim",DATE(YEAR(TODAY()),MONTH(TODAY()),1),IF(OR('2. Experiência PM'!$F$11="",'2. Experiência PM'!$G$11=""),DATE(1900,1,1),DATE('2. Experiência PM'!$G$11,'2. Experiência PM'!$F$11,1)))),1,0))</f>
        <v>0</v>
      </c>
      <c r="F119">
        <f ca="1">IF(OR('2. Experiência PM'!$D$12="",'2. Experiência PM'!$E$12=""),0,IF(AND($A119&gt;=DATE('2. Experiência PM'!$E$12,'2. Experiência PM'!$D$12,1),$A119&lt;=IF('2. Experiência PM'!$H$12="Sim",DATE(YEAR(TODAY()),MONTH(TODAY()),1),IF(OR('2. Experiência PM'!$F$12="",'2. Experiência PM'!$G$12=""),DATE(1900,1,1),DATE('2. Experiência PM'!$G$12,'2. Experiência PM'!$F$12,1)))),1,0))</f>
        <v>0</v>
      </c>
      <c r="G119">
        <f ca="1">IF(OR('2. Experiência PM'!$D$13="",'2. Experiência PM'!$E$13=""),0,IF(AND($A119&gt;=DATE('2. Experiência PM'!$E$13,'2. Experiência PM'!$D$13,1),$A119&lt;=IF('2. Experiência PM'!$H$13="Sim",DATE(YEAR(TODAY()),MONTH(TODAY()),1),IF(OR('2. Experiência PM'!$F$13="",'2. Experiência PM'!$G$13=""),DATE(1900,1,1),DATE('2. Experiência PM'!$G$13,'2. Experiência PM'!$F$13,1)))),1,0))</f>
        <v>0</v>
      </c>
      <c r="H119">
        <f ca="1">IF(OR('2. Experiência PM'!$D$14="",'2. Experiência PM'!$E$14=""),0,IF(AND($A119&gt;=DATE('2. Experiência PM'!$E$14,'2. Experiência PM'!$D$14,1),$A119&lt;=IF('2. Experiência PM'!$H$14="Sim",DATE(YEAR(TODAY()),MONTH(TODAY()),1),IF(OR('2. Experiência PM'!$F$14="",'2. Experiência PM'!$G$14=""),DATE(1900,1,1),DATE('2. Experiência PM'!$G$14,'2. Experiência PM'!$F$14,1)))),1,0))</f>
        <v>0</v>
      </c>
      <c r="I119">
        <f ca="1">IF(OR('2. Experiência PM'!$D$15="",'2. Experiência PM'!$E$15=""),0,IF(AND($A119&gt;=DATE('2. Experiência PM'!$E$15,'2. Experiência PM'!$D$15,1),$A119&lt;=IF('2. Experiência PM'!$H$15="Sim",DATE(YEAR(TODAY()),MONTH(TODAY()),1),IF(OR('2. Experiência PM'!$F$15="",'2. Experiência PM'!$G$15=""),DATE(1900,1,1),DATE('2. Experiência PM'!$G$15,'2. Experiência PM'!$F$15,1)))),1,0))</f>
        <v>0</v>
      </c>
      <c r="J119">
        <f ca="1">IF(OR('2. Experiência PM'!$D$16="",'2. Experiência PM'!$E$16=""),0,IF(AND($A119&gt;=DATE('2. Experiência PM'!$E$16,'2. Experiência PM'!$D$16,1),$A119&lt;=IF('2. Experiência PM'!$H$16="Sim",DATE(YEAR(TODAY()),MONTH(TODAY()),1),IF(OR('2. Experiência PM'!$F$16="",'2. Experiência PM'!$G$16=""),DATE(1900,1,1),DATE('2. Experiência PM'!$G$16,'2. Experiência PM'!$F$16,1)))),1,0))</f>
        <v>0</v>
      </c>
      <c r="K119">
        <f ca="1">IF(OR('2. Experiência PM'!$D$17="",'2. Experiência PM'!$E$17=""),0,IF(AND($A119&gt;=DATE('2. Experiência PM'!$E$17,'2. Experiência PM'!$D$17,1),$A119&lt;=IF('2. Experiência PM'!$H$17="Sim",DATE(YEAR(TODAY()),MONTH(TODAY()),1),IF(OR('2. Experiência PM'!$F$17="",'2. Experiência PM'!$G$17=""),DATE(1900,1,1),DATE('2. Experiência PM'!$G$17,'2. Experiência PM'!$F$17,1)))),1,0))</f>
        <v>0</v>
      </c>
      <c r="L119">
        <v>0</v>
      </c>
      <c r="M119">
        <v>0</v>
      </c>
      <c r="N119">
        <v>0</v>
      </c>
      <c r="O119">
        <v>0</v>
      </c>
      <c r="P119">
        <f t="shared" ca="1" si="3"/>
        <v>0</v>
      </c>
      <c r="Q119">
        <f t="shared" ca="1" si="4"/>
        <v>0</v>
      </c>
    </row>
    <row r="120" spans="1:17" x14ac:dyDescent="0.45">
      <c r="A120" s="70">
        <f t="shared" ca="1" si="5"/>
        <v>42522</v>
      </c>
      <c r="B120">
        <f ca="1">IF(OR('2. Experiência PM'!$D$8="",'2. Experiência PM'!$E$8=""),0,IF(AND($A120&gt;=DATE('2. Experiência PM'!$E$8,'2. Experiência PM'!$D$8,1),$A120&lt;=IF('2. Experiência PM'!$H$8="Sim",DATE(YEAR(TODAY()),MONTH(TODAY()),1),IF(OR('2. Experiência PM'!$F$8="",'2. Experiência PM'!$G$8=""),DATE(1900,1,1),DATE('2. Experiência PM'!$G$8,'2. Experiência PM'!$F$8,1)))),1,0))</f>
        <v>0</v>
      </c>
      <c r="C120">
        <f ca="1">IF(OR('2. Experiência PM'!$D$9="",'2. Experiência PM'!$E$9=""),0,IF(AND($A120&gt;=DATE('2. Experiência PM'!$E$9,'2. Experiência PM'!$D$9,1),$A120&lt;=IF('2. Experiência PM'!$H$9="Sim",DATE(YEAR(TODAY()),MONTH(TODAY()),1),IF(OR('2. Experiência PM'!$F$9="",'2. Experiência PM'!$G$9=""),DATE(1900,1,1),DATE('2. Experiência PM'!$G$9,'2. Experiência PM'!$F$9,1)))),1,0))</f>
        <v>0</v>
      </c>
      <c r="D120">
        <f ca="1">IF(OR('2. Experiência PM'!$D$10="",'2. Experiência PM'!$E$10=""),0,IF(AND($A120&gt;=DATE('2. Experiência PM'!$E$10,'2. Experiência PM'!$D$10,1),$A120&lt;=IF('2. Experiência PM'!$H$10="Sim",DATE(YEAR(TODAY()),MONTH(TODAY()),1),IF(OR('2. Experiência PM'!$F$10="",'2. Experiência PM'!$G$10=""),DATE(1900,1,1),DATE('2. Experiência PM'!$G$10,'2. Experiência PM'!$F$10,1)))),1,0))</f>
        <v>0</v>
      </c>
      <c r="E120">
        <f ca="1">IF(OR('2. Experiência PM'!$D$11="",'2. Experiência PM'!$E$11=""),0,IF(AND($A120&gt;=DATE('2. Experiência PM'!$E$11,'2. Experiência PM'!$D$11,1),$A120&lt;=IF('2. Experiência PM'!$H$11="Sim",DATE(YEAR(TODAY()),MONTH(TODAY()),1),IF(OR('2. Experiência PM'!$F$11="",'2. Experiência PM'!$G$11=""),DATE(1900,1,1),DATE('2. Experiência PM'!$G$11,'2. Experiência PM'!$F$11,1)))),1,0))</f>
        <v>0</v>
      </c>
      <c r="F120">
        <f ca="1">IF(OR('2. Experiência PM'!$D$12="",'2. Experiência PM'!$E$12=""),0,IF(AND($A120&gt;=DATE('2. Experiência PM'!$E$12,'2. Experiência PM'!$D$12,1),$A120&lt;=IF('2. Experiência PM'!$H$12="Sim",DATE(YEAR(TODAY()),MONTH(TODAY()),1),IF(OR('2. Experiência PM'!$F$12="",'2. Experiência PM'!$G$12=""),DATE(1900,1,1),DATE('2. Experiência PM'!$G$12,'2. Experiência PM'!$F$12,1)))),1,0))</f>
        <v>0</v>
      </c>
      <c r="G120">
        <f ca="1">IF(OR('2. Experiência PM'!$D$13="",'2. Experiência PM'!$E$13=""),0,IF(AND($A120&gt;=DATE('2. Experiência PM'!$E$13,'2. Experiência PM'!$D$13,1),$A120&lt;=IF('2. Experiência PM'!$H$13="Sim",DATE(YEAR(TODAY()),MONTH(TODAY()),1),IF(OR('2. Experiência PM'!$F$13="",'2. Experiência PM'!$G$13=""),DATE(1900,1,1),DATE('2. Experiência PM'!$G$13,'2. Experiência PM'!$F$13,1)))),1,0))</f>
        <v>0</v>
      </c>
      <c r="H120">
        <f ca="1">IF(OR('2. Experiência PM'!$D$14="",'2. Experiência PM'!$E$14=""),0,IF(AND($A120&gt;=DATE('2. Experiência PM'!$E$14,'2. Experiência PM'!$D$14,1),$A120&lt;=IF('2. Experiência PM'!$H$14="Sim",DATE(YEAR(TODAY()),MONTH(TODAY()),1),IF(OR('2. Experiência PM'!$F$14="",'2. Experiência PM'!$G$14=""),DATE(1900,1,1),DATE('2. Experiência PM'!$G$14,'2. Experiência PM'!$F$14,1)))),1,0))</f>
        <v>0</v>
      </c>
      <c r="I120">
        <f ca="1">IF(OR('2. Experiência PM'!$D$15="",'2. Experiência PM'!$E$15=""),0,IF(AND($A120&gt;=DATE('2. Experiência PM'!$E$15,'2. Experiência PM'!$D$15,1),$A120&lt;=IF('2. Experiência PM'!$H$15="Sim",DATE(YEAR(TODAY()),MONTH(TODAY()),1),IF(OR('2. Experiência PM'!$F$15="",'2. Experiência PM'!$G$15=""),DATE(1900,1,1),DATE('2. Experiência PM'!$G$15,'2. Experiência PM'!$F$15,1)))),1,0))</f>
        <v>0</v>
      </c>
      <c r="J120">
        <f ca="1">IF(OR('2. Experiência PM'!$D$16="",'2. Experiência PM'!$E$16=""),0,IF(AND($A120&gt;=DATE('2. Experiência PM'!$E$16,'2. Experiência PM'!$D$16,1),$A120&lt;=IF('2. Experiência PM'!$H$16="Sim",DATE(YEAR(TODAY()),MONTH(TODAY()),1),IF(OR('2. Experiência PM'!$F$16="",'2. Experiência PM'!$G$16=""),DATE(1900,1,1),DATE('2. Experiência PM'!$G$16,'2. Experiência PM'!$F$16,1)))),1,0))</f>
        <v>0</v>
      </c>
      <c r="K120">
        <f ca="1">IF(OR('2. Experiência PM'!$D$17="",'2. Experiência PM'!$E$17=""),0,IF(AND($A120&gt;=DATE('2. Experiência PM'!$E$17,'2. Experiência PM'!$D$17,1),$A120&lt;=IF('2. Experiência PM'!$H$17="Sim",DATE(YEAR(TODAY()),MONTH(TODAY()),1),IF(OR('2. Experiência PM'!$F$17="",'2. Experiência PM'!$G$17=""),DATE(1900,1,1),DATE('2. Experiência PM'!$G$17,'2. Experiência PM'!$F$17,1)))),1,0))</f>
        <v>0</v>
      </c>
      <c r="L120">
        <v>0</v>
      </c>
      <c r="M120">
        <v>0</v>
      </c>
      <c r="N120">
        <v>0</v>
      </c>
      <c r="O120">
        <v>0</v>
      </c>
      <c r="P120">
        <f t="shared" ca="1" si="3"/>
        <v>0</v>
      </c>
      <c r="Q120">
        <f t="shared" ca="1" si="4"/>
        <v>0</v>
      </c>
    </row>
    <row r="121" spans="1:17" x14ac:dyDescent="0.45">
      <c r="A121" s="70">
        <f t="shared" ca="1" si="5"/>
        <v>42552</v>
      </c>
      <c r="B121">
        <f ca="1">IF(OR('2. Experiência PM'!$D$8="",'2. Experiência PM'!$E$8=""),0,IF(AND($A121&gt;=DATE('2. Experiência PM'!$E$8,'2. Experiência PM'!$D$8,1),$A121&lt;=IF('2. Experiência PM'!$H$8="Sim",DATE(YEAR(TODAY()),MONTH(TODAY()),1),IF(OR('2. Experiência PM'!$F$8="",'2. Experiência PM'!$G$8=""),DATE(1900,1,1),DATE('2. Experiência PM'!$G$8,'2. Experiência PM'!$F$8,1)))),1,0))</f>
        <v>0</v>
      </c>
      <c r="C121">
        <f ca="1">IF(OR('2. Experiência PM'!$D$9="",'2. Experiência PM'!$E$9=""),0,IF(AND($A121&gt;=DATE('2. Experiência PM'!$E$9,'2. Experiência PM'!$D$9,1),$A121&lt;=IF('2. Experiência PM'!$H$9="Sim",DATE(YEAR(TODAY()),MONTH(TODAY()),1),IF(OR('2. Experiência PM'!$F$9="",'2. Experiência PM'!$G$9=""),DATE(1900,1,1),DATE('2. Experiência PM'!$G$9,'2. Experiência PM'!$F$9,1)))),1,0))</f>
        <v>0</v>
      </c>
      <c r="D121">
        <f ca="1">IF(OR('2. Experiência PM'!$D$10="",'2. Experiência PM'!$E$10=""),0,IF(AND($A121&gt;=DATE('2. Experiência PM'!$E$10,'2. Experiência PM'!$D$10,1),$A121&lt;=IF('2. Experiência PM'!$H$10="Sim",DATE(YEAR(TODAY()),MONTH(TODAY()),1),IF(OR('2. Experiência PM'!$F$10="",'2. Experiência PM'!$G$10=""),DATE(1900,1,1),DATE('2. Experiência PM'!$G$10,'2. Experiência PM'!$F$10,1)))),1,0))</f>
        <v>0</v>
      </c>
      <c r="E121">
        <f ca="1">IF(OR('2. Experiência PM'!$D$11="",'2. Experiência PM'!$E$11=""),0,IF(AND($A121&gt;=DATE('2. Experiência PM'!$E$11,'2. Experiência PM'!$D$11,1),$A121&lt;=IF('2. Experiência PM'!$H$11="Sim",DATE(YEAR(TODAY()),MONTH(TODAY()),1),IF(OR('2. Experiência PM'!$F$11="",'2. Experiência PM'!$G$11=""),DATE(1900,1,1),DATE('2. Experiência PM'!$G$11,'2. Experiência PM'!$F$11,1)))),1,0))</f>
        <v>0</v>
      </c>
      <c r="F121">
        <f ca="1">IF(OR('2. Experiência PM'!$D$12="",'2. Experiência PM'!$E$12=""),0,IF(AND($A121&gt;=DATE('2. Experiência PM'!$E$12,'2. Experiência PM'!$D$12,1),$A121&lt;=IF('2. Experiência PM'!$H$12="Sim",DATE(YEAR(TODAY()),MONTH(TODAY()),1),IF(OR('2. Experiência PM'!$F$12="",'2. Experiência PM'!$G$12=""),DATE(1900,1,1),DATE('2. Experiência PM'!$G$12,'2. Experiência PM'!$F$12,1)))),1,0))</f>
        <v>0</v>
      </c>
      <c r="G121">
        <f ca="1">IF(OR('2. Experiência PM'!$D$13="",'2. Experiência PM'!$E$13=""),0,IF(AND($A121&gt;=DATE('2. Experiência PM'!$E$13,'2. Experiência PM'!$D$13,1),$A121&lt;=IF('2. Experiência PM'!$H$13="Sim",DATE(YEAR(TODAY()),MONTH(TODAY()),1),IF(OR('2. Experiência PM'!$F$13="",'2. Experiência PM'!$G$13=""),DATE(1900,1,1),DATE('2. Experiência PM'!$G$13,'2. Experiência PM'!$F$13,1)))),1,0))</f>
        <v>0</v>
      </c>
      <c r="H121">
        <f ca="1">IF(OR('2. Experiência PM'!$D$14="",'2. Experiência PM'!$E$14=""),0,IF(AND($A121&gt;=DATE('2. Experiência PM'!$E$14,'2. Experiência PM'!$D$14,1),$A121&lt;=IF('2. Experiência PM'!$H$14="Sim",DATE(YEAR(TODAY()),MONTH(TODAY()),1),IF(OR('2. Experiência PM'!$F$14="",'2. Experiência PM'!$G$14=""),DATE(1900,1,1),DATE('2. Experiência PM'!$G$14,'2. Experiência PM'!$F$14,1)))),1,0))</f>
        <v>0</v>
      </c>
      <c r="I121">
        <f ca="1">IF(OR('2. Experiência PM'!$D$15="",'2. Experiência PM'!$E$15=""),0,IF(AND($A121&gt;=DATE('2. Experiência PM'!$E$15,'2. Experiência PM'!$D$15,1),$A121&lt;=IF('2. Experiência PM'!$H$15="Sim",DATE(YEAR(TODAY()),MONTH(TODAY()),1),IF(OR('2. Experiência PM'!$F$15="",'2. Experiência PM'!$G$15=""),DATE(1900,1,1),DATE('2. Experiência PM'!$G$15,'2. Experiência PM'!$F$15,1)))),1,0))</f>
        <v>0</v>
      </c>
      <c r="J121">
        <f ca="1">IF(OR('2. Experiência PM'!$D$16="",'2. Experiência PM'!$E$16=""),0,IF(AND($A121&gt;=DATE('2. Experiência PM'!$E$16,'2. Experiência PM'!$D$16,1),$A121&lt;=IF('2. Experiência PM'!$H$16="Sim",DATE(YEAR(TODAY()),MONTH(TODAY()),1),IF(OR('2. Experiência PM'!$F$16="",'2. Experiência PM'!$G$16=""),DATE(1900,1,1),DATE('2. Experiência PM'!$G$16,'2. Experiência PM'!$F$16,1)))),1,0))</f>
        <v>0</v>
      </c>
      <c r="K121">
        <f ca="1">IF(OR('2. Experiência PM'!$D$17="",'2. Experiência PM'!$E$17=""),0,IF(AND($A121&gt;=DATE('2. Experiência PM'!$E$17,'2. Experiência PM'!$D$17,1),$A121&lt;=IF('2. Experiência PM'!$H$17="Sim",DATE(YEAR(TODAY()),MONTH(TODAY()),1),IF(OR('2. Experiência PM'!$F$17="",'2. Experiência PM'!$G$17=""),DATE(1900,1,1),DATE('2. Experiência PM'!$G$17,'2. Experiência PM'!$F$17,1)))),1,0))</f>
        <v>0</v>
      </c>
      <c r="L121">
        <v>0</v>
      </c>
      <c r="M121">
        <v>0</v>
      </c>
      <c r="N121">
        <v>0</v>
      </c>
      <c r="O121">
        <v>0</v>
      </c>
      <c r="P121">
        <f t="shared" ca="1" si="3"/>
        <v>0</v>
      </c>
      <c r="Q121">
        <f t="shared" ca="1" si="4"/>
        <v>0</v>
      </c>
    </row>
    <row r="122" spans="1:17" x14ac:dyDescent="0.45">
      <c r="A122" s="70">
        <f t="shared" ca="1" si="5"/>
        <v>42583</v>
      </c>
      <c r="B122">
        <f ca="1">IF(OR('2. Experiência PM'!$D$8="",'2. Experiência PM'!$E$8=""),0,IF(AND($A122&gt;=DATE('2. Experiência PM'!$E$8,'2. Experiência PM'!$D$8,1),$A122&lt;=IF('2. Experiência PM'!$H$8="Sim",DATE(YEAR(TODAY()),MONTH(TODAY()),1),IF(OR('2. Experiência PM'!$F$8="",'2. Experiência PM'!$G$8=""),DATE(1900,1,1),DATE('2. Experiência PM'!$G$8,'2. Experiência PM'!$F$8,1)))),1,0))</f>
        <v>0</v>
      </c>
      <c r="C122">
        <f ca="1">IF(OR('2. Experiência PM'!$D$9="",'2. Experiência PM'!$E$9=""),0,IF(AND($A122&gt;=DATE('2. Experiência PM'!$E$9,'2. Experiência PM'!$D$9,1),$A122&lt;=IF('2. Experiência PM'!$H$9="Sim",DATE(YEAR(TODAY()),MONTH(TODAY()),1),IF(OR('2. Experiência PM'!$F$9="",'2. Experiência PM'!$G$9=""),DATE(1900,1,1),DATE('2. Experiência PM'!$G$9,'2. Experiência PM'!$F$9,1)))),1,0))</f>
        <v>0</v>
      </c>
      <c r="D122">
        <f ca="1">IF(OR('2. Experiência PM'!$D$10="",'2. Experiência PM'!$E$10=""),0,IF(AND($A122&gt;=DATE('2. Experiência PM'!$E$10,'2. Experiência PM'!$D$10,1),$A122&lt;=IF('2. Experiência PM'!$H$10="Sim",DATE(YEAR(TODAY()),MONTH(TODAY()),1),IF(OR('2. Experiência PM'!$F$10="",'2. Experiência PM'!$G$10=""),DATE(1900,1,1),DATE('2. Experiência PM'!$G$10,'2. Experiência PM'!$F$10,1)))),1,0))</f>
        <v>0</v>
      </c>
      <c r="E122">
        <f ca="1">IF(OR('2. Experiência PM'!$D$11="",'2. Experiência PM'!$E$11=""),0,IF(AND($A122&gt;=DATE('2. Experiência PM'!$E$11,'2. Experiência PM'!$D$11,1),$A122&lt;=IF('2. Experiência PM'!$H$11="Sim",DATE(YEAR(TODAY()),MONTH(TODAY()),1),IF(OR('2. Experiência PM'!$F$11="",'2. Experiência PM'!$G$11=""),DATE(1900,1,1),DATE('2. Experiência PM'!$G$11,'2. Experiência PM'!$F$11,1)))),1,0))</f>
        <v>0</v>
      </c>
      <c r="F122">
        <f ca="1">IF(OR('2. Experiência PM'!$D$12="",'2. Experiência PM'!$E$12=""),0,IF(AND($A122&gt;=DATE('2. Experiência PM'!$E$12,'2. Experiência PM'!$D$12,1),$A122&lt;=IF('2. Experiência PM'!$H$12="Sim",DATE(YEAR(TODAY()),MONTH(TODAY()),1),IF(OR('2. Experiência PM'!$F$12="",'2. Experiência PM'!$G$12=""),DATE(1900,1,1),DATE('2. Experiência PM'!$G$12,'2. Experiência PM'!$F$12,1)))),1,0))</f>
        <v>0</v>
      </c>
      <c r="G122">
        <f ca="1">IF(OR('2. Experiência PM'!$D$13="",'2. Experiência PM'!$E$13=""),0,IF(AND($A122&gt;=DATE('2. Experiência PM'!$E$13,'2. Experiência PM'!$D$13,1),$A122&lt;=IF('2. Experiência PM'!$H$13="Sim",DATE(YEAR(TODAY()),MONTH(TODAY()),1),IF(OR('2. Experiência PM'!$F$13="",'2. Experiência PM'!$G$13=""),DATE(1900,1,1),DATE('2. Experiência PM'!$G$13,'2. Experiência PM'!$F$13,1)))),1,0))</f>
        <v>0</v>
      </c>
      <c r="H122">
        <f ca="1">IF(OR('2. Experiência PM'!$D$14="",'2. Experiência PM'!$E$14=""),0,IF(AND($A122&gt;=DATE('2. Experiência PM'!$E$14,'2. Experiência PM'!$D$14,1),$A122&lt;=IF('2. Experiência PM'!$H$14="Sim",DATE(YEAR(TODAY()),MONTH(TODAY()),1),IF(OR('2. Experiência PM'!$F$14="",'2. Experiência PM'!$G$14=""),DATE(1900,1,1),DATE('2. Experiência PM'!$G$14,'2. Experiência PM'!$F$14,1)))),1,0))</f>
        <v>0</v>
      </c>
      <c r="I122">
        <f ca="1">IF(OR('2. Experiência PM'!$D$15="",'2. Experiência PM'!$E$15=""),0,IF(AND($A122&gt;=DATE('2. Experiência PM'!$E$15,'2. Experiência PM'!$D$15,1),$A122&lt;=IF('2. Experiência PM'!$H$15="Sim",DATE(YEAR(TODAY()),MONTH(TODAY()),1),IF(OR('2. Experiência PM'!$F$15="",'2. Experiência PM'!$G$15=""),DATE(1900,1,1),DATE('2. Experiência PM'!$G$15,'2. Experiência PM'!$F$15,1)))),1,0))</f>
        <v>0</v>
      </c>
      <c r="J122">
        <f ca="1">IF(OR('2. Experiência PM'!$D$16="",'2. Experiência PM'!$E$16=""),0,IF(AND($A122&gt;=DATE('2. Experiência PM'!$E$16,'2. Experiência PM'!$D$16,1),$A122&lt;=IF('2. Experiência PM'!$H$16="Sim",DATE(YEAR(TODAY()),MONTH(TODAY()),1),IF(OR('2. Experiência PM'!$F$16="",'2. Experiência PM'!$G$16=""),DATE(1900,1,1),DATE('2. Experiência PM'!$G$16,'2. Experiência PM'!$F$16,1)))),1,0))</f>
        <v>0</v>
      </c>
      <c r="K122">
        <f ca="1">IF(OR('2. Experiência PM'!$D$17="",'2. Experiência PM'!$E$17=""),0,IF(AND($A122&gt;=DATE('2. Experiência PM'!$E$17,'2. Experiência PM'!$D$17,1),$A122&lt;=IF('2. Experiência PM'!$H$17="Sim",DATE(YEAR(TODAY()),MONTH(TODAY()),1),IF(OR('2. Experiência PM'!$F$17="",'2. Experiência PM'!$G$17=""),DATE(1900,1,1),DATE('2. Experiência PM'!$G$17,'2. Experiência PM'!$F$17,1)))),1,0))</f>
        <v>0</v>
      </c>
      <c r="L122">
        <v>0</v>
      </c>
      <c r="M122">
        <v>0</v>
      </c>
      <c r="N122">
        <v>0</v>
      </c>
      <c r="O122">
        <v>0</v>
      </c>
      <c r="P122">
        <f t="shared" ca="1" si="3"/>
        <v>0</v>
      </c>
      <c r="Q122">
        <f t="shared" ca="1" si="4"/>
        <v>0</v>
      </c>
    </row>
    <row r="123" spans="1:17" x14ac:dyDescent="0.45">
      <c r="A123" s="70">
        <f t="shared" ca="1" si="5"/>
        <v>42614</v>
      </c>
      <c r="B123">
        <f ca="1">IF(OR('2. Experiência PM'!$D$8="",'2. Experiência PM'!$E$8=""),0,IF(AND($A123&gt;=DATE('2. Experiência PM'!$E$8,'2. Experiência PM'!$D$8,1),$A123&lt;=IF('2. Experiência PM'!$H$8="Sim",DATE(YEAR(TODAY()),MONTH(TODAY()),1),IF(OR('2. Experiência PM'!$F$8="",'2. Experiência PM'!$G$8=""),DATE(1900,1,1),DATE('2. Experiência PM'!$G$8,'2. Experiência PM'!$F$8,1)))),1,0))</f>
        <v>0</v>
      </c>
      <c r="C123">
        <f ca="1">IF(OR('2. Experiência PM'!$D$9="",'2. Experiência PM'!$E$9=""),0,IF(AND($A123&gt;=DATE('2. Experiência PM'!$E$9,'2. Experiência PM'!$D$9,1),$A123&lt;=IF('2. Experiência PM'!$H$9="Sim",DATE(YEAR(TODAY()),MONTH(TODAY()),1),IF(OR('2. Experiência PM'!$F$9="",'2. Experiência PM'!$G$9=""),DATE(1900,1,1),DATE('2. Experiência PM'!$G$9,'2. Experiência PM'!$F$9,1)))),1,0))</f>
        <v>0</v>
      </c>
      <c r="D123">
        <f ca="1">IF(OR('2. Experiência PM'!$D$10="",'2. Experiência PM'!$E$10=""),0,IF(AND($A123&gt;=DATE('2. Experiência PM'!$E$10,'2. Experiência PM'!$D$10,1),$A123&lt;=IF('2. Experiência PM'!$H$10="Sim",DATE(YEAR(TODAY()),MONTH(TODAY()),1),IF(OR('2. Experiência PM'!$F$10="",'2. Experiência PM'!$G$10=""),DATE(1900,1,1),DATE('2. Experiência PM'!$G$10,'2. Experiência PM'!$F$10,1)))),1,0))</f>
        <v>0</v>
      </c>
      <c r="E123">
        <f ca="1">IF(OR('2. Experiência PM'!$D$11="",'2. Experiência PM'!$E$11=""),0,IF(AND($A123&gt;=DATE('2. Experiência PM'!$E$11,'2. Experiência PM'!$D$11,1),$A123&lt;=IF('2. Experiência PM'!$H$11="Sim",DATE(YEAR(TODAY()),MONTH(TODAY()),1),IF(OR('2. Experiência PM'!$F$11="",'2. Experiência PM'!$G$11=""),DATE(1900,1,1),DATE('2. Experiência PM'!$G$11,'2. Experiência PM'!$F$11,1)))),1,0))</f>
        <v>0</v>
      </c>
      <c r="F123">
        <f ca="1">IF(OR('2. Experiência PM'!$D$12="",'2. Experiência PM'!$E$12=""),0,IF(AND($A123&gt;=DATE('2. Experiência PM'!$E$12,'2. Experiência PM'!$D$12,1),$A123&lt;=IF('2. Experiência PM'!$H$12="Sim",DATE(YEAR(TODAY()),MONTH(TODAY()),1),IF(OR('2. Experiência PM'!$F$12="",'2. Experiência PM'!$G$12=""),DATE(1900,1,1),DATE('2. Experiência PM'!$G$12,'2. Experiência PM'!$F$12,1)))),1,0))</f>
        <v>0</v>
      </c>
      <c r="G123">
        <f ca="1">IF(OR('2. Experiência PM'!$D$13="",'2. Experiência PM'!$E$13=""),0,IF(AND($A123&gt;=DATE('2. Experiência PM'!$E$13,'2. Experiência PM'!$D$13,1),$A123&lt;=IF('2. Experiência PM'!$H$13="Sim",DATE(YEAR(TODAY()),MONTH(TODAY()),1),IF(OR('2. Experiência PM'!$F$13="",'2. Experiência PM'!$G$13=""),DATE(1900,1,1),DATE('2. Experiência PM'!$G$13,'2. Experiência PM'!$F$13,1)))),1,0))</f>
        <v>0</v>
      </c>
      <c r="H123">
        <f ca="1">IF(OR('2. Experiência PM'!$D$14="",'2. Experiência PM'!$E$14=""),0,IF(AND($A123&gt;=DATE('2. Experiência PM'!$E$14,'2. Experiência PM'!$D$14,1),$A123&lt;=IF('2. Experiência PM'!$H$14="Sim",DATE(YEAR(TODAY()),MONTH(TODAY()),1),IF(OR('2. Experiência PM'!$F$14="",'2. Experiência PM'!$G$14=""),DATE(1900,1,1),DATE('2. Experiência PM'!$G$14,'2. Experiência PM'!$F$14,1)))),1,0))</f>
        <v>0</v>
      </c>
      <c r="I123">
        <f ca="1">IF(OR('2. Experiência PM'!$D$15="",'2. Experiência PM'!$E$15=""),0,IF(AND($A123&gt;=DATE('2. Experiência PM'!$E$15,'2. Experiência PM'!$D$15,1),$A123&lt;=IF('2. Experiência PM'!$H$15="Sim",DATE(YEAR(TODAY()),MONTH(TODAY()),1),IF(OR('2. Experiência PM'!$F$15="",'2. Experiência PM'!$G$15=""),DATE(1900,1,1),DATE('2. Experiência PM'!$G$15,'2. Experiência PM'!$F$15,1)))),1,0))</f>
        <v>0</v>
      </c>
      <c r="J123">
        <f ca="1">IF(OR('2. Experiência PM'!$D$16="",'2. Experiência PM'!$E$16=""),0,IF(AND($A123&gt;=DATE('2. Experiência PM'!$E$16,'2. Experiência PM'!$D$16,1),$A123&lt;=IF('2. Experiência PM'!$H$16="Sim",DATE(YEAR(TODAY()),MONTH(TODAY()),1),IF(OR('2. Experiência PM'!$F$16="",'2. Experiência PM'!$G$16=""),DATE(1900,1,1),DATE('2. Experiência PM'!$G$16,'2. Experiência PM'!$F$16,1)))),1,0))</f>
        <v>0</v>
      </c>
      <c r="K123">
        <f ca="1">IF(OR('2. Experiência PM'!$D$17="",'2. Experiência PM'!$E$17=""),0,IF(AND($A123&gt;=DATE('2. Experiência PM'!$E$17,'2. Experiência PM'!$D$17,1),$A123&lt;=IF('2. Experiência PM'!$H$17="Sim",DATE(YEAR(TODAY()),MONTH(TODAY()),1),IF(OR('2. Experiência PM'!$F$17="",'2. Experiência PM'!$G$17=""),DATE(1900,1,1),DATE('2. Experiência PM'!$G$17,'2. Experiência PM'!$F$17,1)))),1,0))</f>
        <v>0</v>
      </c>
      <c r="L123">
        <v>0</v>
      </c>
      <c r="M123">
        <v>0</v>
      </c>
      <c r="N123">
        <v>0</v>
      </c>
      <c r="O123">
        <v>0</v>
      </c>
      <c r="P123">
        <f t="shared" ca="1" si="3"/>
        <v>0</v>
      </c>
      <c r="Q123">
        <f t="shared" ca="1" si="4"/>
        <v>0</v>
      </c>
    </row>
    <row r="124" spans="1:17" x14ac:dyDescent="0.45">
      <c r="A124" s="70">
        <f t="shared" ca="1" si="5"/>
        <v>42644</v>
      </c>
      <c r="B124">
        <f ca="1">IF(OR('2. Experiência PM'!$D$8="",'2. Experiência PM'!$E$8=""),0,IF(AND($A124&gt;=DATE('2. Experiência PM'!$E$8,'2. Experiência PM'!$D$8,1),$A124&lt;=IF('2. Experiência PM'!$H$8="Sim",DATE(YEAR(TODAY()),MONTH(TODAY()),1),IF(OR('2. Experiência PM'!$F$8="",'2. Experiência PM'!$G$8=""),DATE(1900,1,1),DATE('2. Experiência PM'!$G$8,'2. Experiência PM'!$F$8,1)))),1,0))</f>
        <v>0</v>
      </c>
      <c r="C124">
        <f ca="1">IF(OR('2. Experiência PM'!$D$9="",'2. Experiência PM'!$E$9=""),0,IF(AND($A124&gt;=DATE('2. Experiência PM'!$E$9,'2. Experiência PM'!$D$9,1),$A124&lt;=IF('2. Experiência PM'!$H$9="Sim",DATE(YEAR(TODAY()),MONTH(TODAY()),1),IF(OR('2. Experiência PM'!$F$9="",'2. Experiência PM'!$G$9=""),DATE(1900,1,1),DATE('2. Experiência PM'!$G$9,'2. Experiência PM'!$F$9,1)))),1,0))</f>
        <v>0</v>
      </c>
      <c r="D124">
        <f ca="1">IF(OR('2. Experiência PM'!$D$10="",'2. Experiência PM'!$E$10=""),0,IF(AND($A124&gt;=DATE('2. Experiência PM'!$E$10,'2. Experiência PM'!$D$10,1),$A124&lt;=IF('2. Experiência PM'!$H$10="Sim",DATE(YEAR(TODAY()),MONTH(TODAY()),1),IF(OR('2. Experiência PM'!$F$10="",'2. Experiência PM'!$G$10=""),DATE(1900,1,1),DATE('2. Experiência PM'!$G$10,'2. Experiência PM'!$F$10,1)))),1,0))</f>
        <v>0</v>
      </c>
      <c r="E124">
        <f ca="1">IF(OR('2. Experiência PM'!$D$11="",'2. Experiência PM'!$E$11=""),0,IF(AND($A124&gt;=DATE('2. Experiência PM'!$E$11,'2. Experiência PM'!$D$11,1),$A124&lt;=IF('2. Experiência PM'!$H$11="Sim",DATE(YEAR(TODAY()),MONTH(TODAY()),1),IF(OR('2. Experiência PM'!$F$11="",'2. Experiência PM'!$G$11=""),DATE(1900,1,1),DATE('2. Experiência PM'!$G$11,'2. Experiência PM'!$F$11,1)))),1,0))</f>
        <v>0</v>
      </c>
      <c r="F124">
        <f ca="1">IF(OR('2. Experiência PM'!$D$12="",'2. Experiência PM'!$E$12=""),0,IF(AND($A124&gt;=DATE('2. Experiência PM'!$E$12,'2. Experiência PM'!$D$12,1),$A124&lt;=IF('2. Experiência PM'!$H$12="Sim",DATE(YEAR(TODAY()),MONTH(TODAY()),1),IF(OR('2. Experiência PM'!$F$12="",'2. Experiência PM'!$G$12=""),DATE(1900,1,1),DATE('2. Experiência PM'!$G$12,'2. Experiência PM'!$F$12,1)))),1,0))</f>
        <v>0</v>
      </c>
      <c r="G124">
        <f ca="1">IF(OR('2. Experiência PM'!$D$13="",'2. Experiência PM'!$E$13=""),0,IF(AND($A124&gt;=DATE('2. Experiência PM'!$E$13,'2. Experiência PM'!$D$13,1),$A124&lt;=IF('2. Experiência PM'!$H$13="Sim",DATE(YEAR(TODAY()),MONTH(TODAY()),1),IF(OR('2. Experiência PM'!$F$13="",'2. Experiência PM'!$G$13=""),DATE(1900,1,1),DATE('2. Experiência PM'!$G$13,'2. Experiência PM'!$F$13,1)))),1,0))</f>
        <v>0</v>
      </c>
      <c r="H124">
        <f ca="1">IF(OR('2. Experiência PM'!$D$14="",'2. Experiência PM'!$E$14=""),0,IF(AND($A124&gt;=DATE('2. Experiência PM'!$E$14,'2. Experiência PM'!$D$14,1),$A124&lt;=IF('2. Experiência PM'!$H$14="Sim",DATE(YEAR(TODAY()),MONTH(TODAY()),1),IF(OR('2. Experiência PM'!$F$14="",'2. Experiência PM'!$G$14=""),DATE(1900,1,1),DATE('2. Experiência PM'!$G$14,'2. Experiência PM'!$F$14,1)))),1,0))</f>
        <v>0</v>
      </c>
      <c r="I124">
        <f ca="1">IF(OR('2. Experiência PM'!$D$15="",'2. Experiência PM'!$E$15=""),0,IF(AND($A124&gt;=DATE('2. Experiência PM'!$E$15,'2. Experiência PM'!$D$15,1),$A124&lt;=IF('2. Experiência PM'!$H$15="Sim",DATE(YEAR(TODAY()),MONTH(TODAY()),1),IF(OR('2. Experiência PM'!$F$15="",'2. Experiência PM'!$G$15=""),DATE(1900,1,1),DATE('2. Experiência PM'!$G$15,'2. Experiência PM'!$F$15,1)))),1,0))</f>
        <v>0</v>
      </c>
      <c r="J124">
        <f ca="1">IF(OR('2. Experiência PM'!$D$16="",'2. Experiência PM'!$E$16=""),0,IF(AND($A124&gt;=DATE('2. Experiência PM'!$E$16,'2. Experiência PM'!$D$16,1),$A124&lt;=IF('2. Experiência PM'!$H$16="Sim",DATE(YEAR(TODAY()),MONTH(TODAY()),1),IF(OR('2. Experiência PM'!$F$16="",'2. Experiência PM'!$G$16=""),DATE(1900,1,1),DATE('2. Experiência PM'!$G$16,'2. Experiência PM'!$F$16,1)))),1,0))</f>
        <v>0</v>
      </c>
      <c r="K124">
        <f ca="1">IF(OR('2. Experiência PM'!$D$17="",'2. Experiência PM'!$E$17=""),0,IF(AND($A124&gt;=DATE('2. Experiência PM'!$E$17,'2. Experiência PM'!$D$17,1),$A124&lt;=IF('2. Experiência PM'!$H$17="Sim",DATE(YEAR(TODAY()),MONTH(TODAY()),1),IF(OR('2. Experiência PM'!$F$17="",'2. Experiência PM'!$G$17=""),DATE(1900,1,1),DATE('2. Experiência PM'!$G$17,'2. Experiência PM'!$F$17,1)))),1,0))</f>
        <v>0</v>
      </c>
      <c r="L124">
        <v>0</v>
      </c>
      <c r="M124">
        <v>0</v>
      </c>
      <c r="N124">
        <v>0</v>
      </c>
      <c r="O124">
        <v>0</v>
      </c>
      <c r="P124">
        <f t="shared" ca="1" si="3"/>
        <v>0</v>
      </c>
      <c r="Q124">
        <f t="shared" ca="1" si="4"/>
        <v>0</v>
      </c>
    </row>
    <row r="125" spans="1:17" x14ac:dyDescent="0.45">
      <c r="A125" s="70">
        <f t="shared" ca="1" si="5"/>
        <v>42675</v>
      </c>
      <c r="B125">
        <f ca="1">IF(OR('2. Experiência PM'!$D$8="",'2. Experiência PM'!$E$8=""),0,IF(AND($A125&gt;=DATE('2. Experiência PM'!$E$8,'2. Experiência PM'!$D$8,1),$A125&lt;=IF('2. Experiência PM'!$H$8="Sim",DATE(YEAR(TODAY()),MONTH(TODAY()),1),IF(OR('2. Experiência PM'!$F$8="",'2. Experiência PM'!$G$8=""),DATE(1900,1,1),DATE('2. Experiência PM'!$G$8,'2. Experiência PM'!$F$8,1)))),1,0))</f>
        <v>0</v>
      </c>
      <c r="C125">
        <f ca="1">IF(OR('2. Experiência PM'!$D$9="",'2. Experiência PM'!$E$9=""),0,IF(AND($A125&gt;=DATE('2. Experiência PM'!$E$9,'2. Experiência PM'!$D$9,1),$A125&lt;=IF('2. Experiência PM'!$H$9="Sim",DATE(YEAR(TODAY()),MONTH(TODAY()),1),IF(OR('2. Experiência PM'!$F$9="",'2. Experiência PM'!$G$9=""),DATE(1900,1,1),DATE('2. Experiência PM'!$G$9,'2. Experiência PM'!$F$9,1)))),1,0))</f>
        <v>0</v>
      </c>
      <c r="D125">
        <f ca="1">IF(OR('2. Experiência PM'!$D$10="",'2. Experiência PM'!$E$10=""),0,IF(AND($A125&gt;=DATE('2. Experiência PM'!$E$10,'2. Experiência PM'!$D$10,1),$A125&lt;=IF('2. Experiência PM'!$H$10="Sim",DATE(YEAR(TODAY()),MONTH(TODAY()),1),IF(OR('2. Experiência PM'!$F$10="",'2. Experiência PM'!$G$10=""),DATE(1900,1,1),DATE('2. Experiência PM'!$G$10,'2. Experiência PM'!$F$10,1)))),1,0))</f>
        <v>0</v>
      </c>
      <c r="E125">
        <f ca="1">IF(OR('2. Experiência PM'!$D$11="",'2. Experiência PM'!$E$11=""),0,IF(AND($A125&gt;=DATE('2. Experiência PM'!$E$11,'2. Experiência PM'!$D$11,1),$A125&lt;=IF('2. Experiência PM'!$H$11="Sim",DATE(YEAR(TODAY()),MONTH(TODAY()),1),IF(OR('2. Experiência PM'!$F$11="",'2. Experiência PM'!$G$11=""),DATE(1900,1,1),DATE('2. Experiência PM'!$G$11,'2. Experiência PM'!$F$11,1)))),1,0))</f>
        <v>0</v>
      </c>
      <c r="F125">
        <f ca="1">IF(OR('2. Experiência PM'!$D$12="",'2. Experiência PM'!$E$12=""),0,IF(AND($A125&gt;=DATE('2. Experiência PM'!$E$12,'2. Experiência PM'!$D$12,1),$A125&lt;=IF('2. Experiência PM'!$H$12="Sim",DATE(YEAR(TODAY()),MONTH(TODAY()),1),IF(OR('2. Experiência PM'!$F$12="",'2. Experiência PM'!$G$12=""),DATE(1900,1,1),DATE('2. Experiência PM'!$G$12,'2. Experiência PM'!$F$12,1)))),1,0))</f>
        <v>0</v>
      </c>
      <c r="G125">
        <f ca="1">IF(OR('2. Experiência PM'!$D$13="",'2. Experiência PM'!$E$13=""),0,IF(AND($A125&gt;=DATE('2. Experiência PM'!$E$13,'2. Experiência PM'!$D$13,1),$A125&lt;=IF('2. Experiência PM'!$H$13="Sim",DATE(YEAR(TODAY()),MONTH(TODAY()),1),IF(OR('2. Experiência PM'!$F$13="",'2. Experiência PM'!$G$13=""),DATE(1900,1,1),DATE('2. Experiência PM'!$G$13,'2. Experiência PM'!$F$13,1)))),1,0))</f>
        <v>0</v>
      </c>
      <c r="H125">
        <f ca="1">IF(OR('2. Experiência PM'!$D$14="",'2. Experiência PM'!$E$14=""),0,IF(AND($A125&gt;=DATE('2. Experiência PM'!$E$14,'2. Experiência PM'!$D$14,1),$A125&lt;=IF('2. Experiência PM'!$H$14="Sim",DATE(YEAR(TODAY()),MONTH(TODAY()),1),IF(OR('2. Experiência PM'!$F$14="",'2. Experiência PM'!$G$14=""),DATE(1900,1,1),DATE('2. Experiência PM'!$G$14,'2. Experiência PM'!$F$14,1)))),1,0))</f>
        <v>0</v>
      </c>
      <c r="I125">
        <f ca="1">IF(OR('2. Experiência PM'!$D$15="",'2. Experiência PM'!$E$15=""),0,IF(AND($A125&gt;=DATE('2. Experiência PM'!$E$15,'2. Experiência PM'!$D$15,1),$A125&lt;=IF('2. Experiência PM'!$H$15="Sim",DATE(YEAR(TODAY()),MONTH(TODAY()),1),IF(OR('2. Experiência PM'!$F$15="",'2. Experiência PM'!$G$15=""),DATE(1900,1,1),DATE('2. Experiência PM'!$G$15,'2. Experiência PM'!$F$15,1)))),1,0))</f>
        <v>0</v>
      </c>
      <c r="J125">
        <f ca="1">IF(OR('2. Experiência PM'!$D$16="",'2. Experiência PM'!$E$16=""),0,IF(AND($A125&gt;=DATE('2. Experiência PM'!$E$16,'2. Experiência PM'!$D$16,1),$A125&lt;=IF('2. Experiência PM'!$H$16="Sim",DATE(YEAR(TODAY()),MONTH(TODAY()),1),IF(OR('2. Experiência PM'!$F$16="",'2. Experiência PM'!$G$16=""),DATE(1900,1,1),DATE('2. Experiência PM'!$G$16,'2. Experiência PM'!$F$16,1)))),1,0))</f>
        <v>0</v>
      </c>
      <c r="K125">
        <f ca="1">IF(OR('2. Experiência PM'!$D$17="",'2. Experiência PM'!$E$17=""),0,IF(AND($A125&gt;=DATE('2. Experiência PM'!$E$17,'2. Experiência PM'!$D$17,1),$A125&lt;=IF('2. Experiência PM'!$H$17="Sim",DATE(YEAR(TODAY()),MONTH(TODAY()),1),IF(OR('2. Experiência PM'!$F$17="",'2. Experiência PM'!$G$17=""),DATE(1900,1,1),DATE('2. Experiência PM'!$G$17,'2. Experiência PM'!$F$17,1)))),1,0))</f>
        <v>0</v>
      </c>
      <c r="L125">
        <v>0</v>
      </c>
      <c r="M125">
        <v>0</v>
      </c>
      <c r="N125">
        <v>0</v>
      </c>
      <c r="O125">
        <v>0</v>
      </c>
      <c r="P125">
        <f t="shared" ca="1" si="3"/>
        <v>0</v>
      </c>
      <c r="Q125">
        <f t="shared" ca="1" si="4"/>
        <v>0</v>
      </c>
    </row>
    <row r="126" spans="1:17" x14ac:dyDescent="0.45">
      <c r="A126" s="70">
        <f t="shared" ca="1" si="5"/>
        <v>42705</v>
      </c>
      <c r="B126">
        <f ca="1">IF(OR('2. Experiência PM'!$D$8="",'2. Experiência PM'!$E$8=""),0,IF(AND($A126&gt;=DATE('2. Experiência PM'!$E$8,'2. Experiência PM'!$D$8,1),$A126&lt;=IF('2. Experiência PM'!$H$8="Sim",DATE(YEAR(TODAY()),MONTH(TODAY()),1),IF(OR('2. Experiência PM'!$F$8="",'2. Experiência PM'!$G$8=""),DATE(1900,1,1),DATE('2. Experiência PM'!$G$8,'2. Experiência PM'!$F$8,1)))),1,0))</f>
        <v>0</v>
      </c>
      <c r="C126">
        <f ca="1">IF(OR('2. Experiência PM'!$D$9="",'2. Experiência PM'!$E$9=""),0,IF(AND($A126&gt;=DATE('2. Experiência PM'!$E$9,'2. Experiência PM'!$D$9,1),$A126&lt;=IF('2. Experiência PM'!$H$9="Sim",DATE(YEAR(TODAY()),MONTH(TODAY()),1),IF(OR('2. Experiência PM'!$F$9="",'2. Experiência PM'!$G$9=""),DATE(1900,1,1),DATE('2. Experiência PM'!$G$9,'2. Experiência PM'!$F$9,1)))),1,0))</f>
        <v>0</v>
      </c>
      <c r="D126">
        <f ca="1">IF(OR('2. Experiência PM'!$D$10="",'2. Experiência PM'!$E$10=""),0,IF(AND($A126&gt;=DATE('2. Experiência PM'!$E$10,'2. Experiência PM'!$D$10,1),$A126&lt;=IF('2. Experiência PM'!$H$10="Sim",DATE(YEAR(TODAY()),MONTH(TODAY()),1),IF(OR('2. Experiência PM'!$F$10="",'2. Experiência PM'!$G$10=""),DATE(1900,1,1),DATE('2. Experiência PM'!$G$10,'2. Experiência PM'!$F$10,1)))),1,0))</f>
        <v>0</v>
      </c>
      <c r="E126">
        <f ca="1">IF(OR('2. Experiência PM'!$D$11="",'2. Experiência PM'!$E$11=""),0,IF(AND($A126&gt;=DATE('2. Experiência PM'!$E$11,'2. Experiência PM'!$D$11,1),$A126&lt;=IF('2. Experiência PM'!$H$11="Sim",DATE(YEAR(TODAY()),MONTH(TODAY()),1),IF(OR('2. Experiência PM'!$F$11="",'2. Experiência PM'!$G$11=""),DATE(1900,1,1),DATE('2. Experiência PM'!$G$11,'2. Experiência PM'!$F$11,1)))),1,0))</f>
        <v>0</v>
      </c>
      <c r="F126">
        <f ca="1">IF(OR('2. Experiência PM'!$D$12="",'2. Experiência PM'!$E$12=""),0,IF(AND($A126&gt;=DATE('2. Experiência PM'!$E$12,'2. Experiência PM'!$D$12,1),$A126&lt;=IF('2. Experiência PM'!$H$12="Sim",DATE(YEAR(TODAY()),MONTH(TODAY()),1),IF(OR('2. Experiência PM'!$F$12="",'2. Experiência PM'!$G$12=""),DATE(1900,1,1),DATE('2. Experiência PM'!$G$12,'2. Experiência PM'!$F$12,1)))),1,0))</f>
        <v>0</v>
      </c>
      <c r="G126">
        <f ca="1">IF(OR('2. Experiência PM'!$D$13="",'2. Experiência PM'!$E$13=""),0,IF(AND($A126&gt;=DATE('2. Experiência PM'!$E$13,'2. Experiência PM'!$D$13,1),$A126&lt;=IF('2. Experiência PM'!$H$13="Sim",DATE(YEAR(TODAY()),MONTH(TODAY()),1),IF(OR('2. Experiência PM'!$F$13="",'2. Experiência PM'!$G$13=""),DATE(1900,1,1),DATE('2. Experiência PM'!$G$13,'2. Experiência PM'!$F$13,1)))),1,0))</f>
        <v>0</v>
      </c>
      <c r="H126">
        <f ca="1">IF(OR('2. Experiência PM'!$D$14="",'2. Experiência PM'!$E$14=""),0,IF(AND($A126&gt;=DATE('2. Experiência PM'!$E$14,'2. Experiência PM'!$D$14,1),$A126&lt;=IF('2. Experiência PM'!$H$14="Sim",DATE(YEAR(TODAY()),MONTH(TODAY()),1),IF(OR('2. Experiência PM'!$F$14="",'2. Experiência PM'!$G$14=""),DATE(1900,1,1),DATE('2. Experiência PM'!$G$14,'2. Experiência PM'!$F$14,1)))),1,0))</f>
        <v>0</v>
      </c>
      <c r="I126">
        <f ca="1">IF(OR('2. Experiência PM'!$D$15="",'2. Experiência PM'!$E$15=""),0,IF(AND($A126&gt;=DATE('2. Experiência PM'!$E$15,'2. Experiência PM'!$D$15,1),$A126&lt;=IF('2. Experiência PM'!$H$15="Sim",DATE(YEAR(TODAY()),MONTH(TODAY()),1),IF(OR('2. Experiência PM'!$F$15="",'2. Experiência PM'!$G$15=""),DATE(1900,1,1),DATE('2. Experiência PM'!$G$15,'2. Experiência PM'!$F$15,1)))),1,0))</f>
        <v>0</v>
      </c>
      <c r="J126">
        <f ca="1">IF(OR('2. Experiência PM'!$D$16="",'2. Experiência PM'!$E$16=""),0,IF(AND($A126&gt;=DATE('2. Experiência PM'!$E$16,'2. Experiência PM'!$D$16,1),$A126&lt;=IF('2. Experiência PM'!$H$16="Sim",DATE(YEAR(TODAY()),MONTH(TODAY()),1),IF(OR('2. Experiência PM'!$F$16="",'2. Experiência PM'!$G$16=""),DATE(1900,1,1),DATE('2. Experiência PM'!$G$16,'2. Experiência PM'!$F$16,1)))),1,0))</f>
        <v>0</v>
      </c>
      <c r="K126">
        <f ca="1">IF(OR('2. Experiência PM'!$D$17="",'2. Experiência PM'!$E$17=""),0,IF(AND($A126&gt;=DATE('2. Experiência PM'!$E$17,'2. Experiência PM'!$D$17,1),$A126&lt;=IF('2. Experiência PM'!$H$17="Sim",DATE(YEAR(TODAY()),MONTH(TODAY()),1),IF(OR('2. Experiência PM'!$F$17="",'2. Experiência PM'!$G$17=""),DATE(1900,1,1),DATE('2. Experiência PM'!$G$17,'2. Experiência PM'!$F$17,1)))),1,0))</f>
        <v>0</v>
      </c>
      <c r="L126">
        <v>0</v>
      </c>
      <c r="M126">
        <v>0</v>
      </c>
      <c r="N126">
        <v>0</v>
      </c>
      <c r="O126">
        <v>0</v>
      </c>
      <c r="P126">
        <f t="shared" ca="1" si="3"/>
        <v>0</v>
      </c>
      <c r="Q126">
        <f t="shared" ca="1" si="4"/>
        <v>0</v>
      </c>
    </row>
    <row r="127" spans="1:17" x14ac:dyDescent="0.45">
      <c r="A127" s="70">
        <f t="shared" ca="1" si="5"/>
        <v>42736</v>
      </c>
      <c r="B127">
        <f ca="1">IF(OR('2. Experiência PM'!$D$8="",'2. Experiência PM'!$E$8=""),0,IF(AND($A127&gt;=DATE('2. Experiência PM'!$E$8,'2. Experiência PM'!$D$8,1),$A127&lt;=IF('2. Experiência PM'!$H$8="Sim",DATE(YEAR(TODAY()),MONTH(TODAY()),1),IF(OR('2. Experiência PM'!$F$8="",'2. Experiência PM'!$G$8=""),DATE(1900,1,1),DATE('2. Experiência PM'!$G$8,'2. Experiência PM'!$F$8,1)))),1,0))</f>
        <v>0</v>
      </c>
      <c r="C127">
        <f ca="1">IF(OR('2. Experiência PM'!$D$9="",'2. Experiência PM'!$E$9=""),0,IF(AND($A127&gt;=DATE('2. Experiência PM'!$E$9,'2. Experiência PM'!$D$9,1),$A127&lt;=IF('2. Experiência PM'!$H$9="Sim",DATE(YEAR(TODAY()),MONTH(TODAY()),1),IF(OR('2. Experiência PM'!$F$9="",'2. Experiência PM'!$G$9=""),DATE(1900,1,1),DATE('2. Experiência PM'!$G$9,'2. Experiência PM'!$F$9,1)))),1,0))</f>
        <v>0</v>
      </c>
      <c r="D127">
        <f ca="1">IF(OR('2. Experiência PM'!$D$10="",'2. Experiência PM'!$E$10=""),0,IF(AND($A127&gt;=DATE('2. Experiência PM'!$E$10,'2. Experiência PM'!$D$10,1),$A127&lt;=IF('2. Experiência PM'!$H$10="Sim",DATE(YEAR(TODAY()),MONTH(TODAY()),1),IF(OR('2. Experiência PM'!$F$10="",'2. Experiência PM'!$G$10=""),DATE(1900,1,1),DATE('2. Experiência PM'!$G$10,'2. Experiência PM'!$F$10,1)))),1,0))</f>
        <v>0</v>
      </c>
      <c r="E127">
        <f ca="1">IF(OR('2. Experiência PM'!$D$11="",'2. Experiência PM'!$E$11=""),0,IF(AND($A127&gt;=DATE('2. Experiência PM'!$E$11,'2. Experiência PM'!$D$11,1),$A127&lt;=IF('2. Experiência PM'!$H$11="Sim",DATE(YEAR(TODAY()),MONTH(TODAY()),1),IF(OR('2. Experiência PM'!$F$11="",'2. Experiência PM'!$G$11=""),DATE(1900,1,1),DATE('2. Experiência PM'!$G$11,'2. Experiência PM'!$F$11,1)))),1,0))</f>
        <v>0</v>
      </c>
      <c r="F127">
        <f ca="1">IF(OR('2. Experiência PM'!$D$12="",'2. Experiência PM'!$E$12=""),0,IF(AND($A127&gt;=DATE('2. Experiência PM'!$E$12,'2. Experiência PM'!$D$12,1),$A127&lt;=IF('2. Experiência PM'!$H$12="Sim",DATE(YEAR(TODAY()),MONTH(TODAY()),1),IF(OR('2. Experiência PM'!$F$12="",'2. Experiência PM'!$G$12=""),DATE(1900,1,1),DATE('2. Experiência PM'!$G$12,'2. Experiência PM'!$F$12,1)))),1,0))</f>
        <v>0</v>
      </c>
      <c r="G127">
        <f ca="1">IF(OR('2. Experiência PM'!$D$13="",'2. Experiência PM'!$E$13=""),0,IF(AND($A127&gt;=DATE('2. Experiência PM'!$E$13,'2. Experiência PM'!$D$13,1),$A127&lt;=IF('2. Experiência PM'!$H$13="Sim",DATE(YEAR(TODAY()),MONTH(TODAY()),1),IF(OR('2. Experiência PM'!$F$13="",'2. Experiência PM'!$G$13=""),DATE(1900,1,1),DATE('2. Experiência PM'!$G$13,'2. Experiência PM'!$F$13,1)))),1,0))</f>
        <v>0</v>
      </c>
      <c r="H127">
        <f ca="1">IF(OR('2. Experiência PM'!$D$14="",'2. Experiência PM'!$E$14=""),0,IF(AND($A127&gt;=DATE('2. Experiência PM'!$E$14,'2. Experiência PM'!$D$14,1),$A127&lt;=IF('2. Experiência PM'!$H$14="Sim",DATE(YEAR(TODAY()),MONTH(TODAY()),1),IF(OR('2. Experiência PM'!$F$14="",'2. Experiência PM'!$G$14=""),DATE(1900,1,1),DATE('2. Experiência PM'!$G$14,'2. Experiência PM'!$F$14,1)))),1,0))</f>
        <v>0</v>
      </c>
      <c r="I127">
        <f ca="1">IF(OR('2. Experiência PM'!$D$15="",'2. Experiência PM'!$E$15=""),0,IF(AND($A127&gt;=DATE('2. Experiência PM'!$E$15,'2. Experiência PM'!$D$15,1),$A127&lt;=IF('2. Experiência PM'!$H$15="Sim",DATE(YEAR(TODAY()),MONTH(TODAY()),1),IF(OR('2. Experiência PM'!$F$15="",'2. Experiência PM'!$G$15=""),DATE(1900,1,1),DATE('2. Experiência PM'!$G$15,'2. Experiência PM'!$F$15,1)))),1,0))</f>
        <v>0</v>
      </c>
      <c r="J127">
        <f ca="1">IF(OR('2. Experiência PM'!$D$16="",'2. Experiência PM'!$E$16=""),0,IF(AND($A127&gt;=DATE('2. Experiência PM'!$E$16,'2. Experiência PM'!$D$16,1),$A127&lt;=IF('2. Experiência PM'!$H$16="Sim",DATE(YEAR(TODAY()),MONTH(TODAY()),1),IF(OR('2. Experiência PM'!$F$16="",'2. Experiência PM'!$G$16=""),DATE(1900,1,1),DATE('2. Experiência PM'!$G$16,'2. Experiência PM'!$F$16,1)))),1,0))</f>
        <v>0</v>
      </c>
      <c r="K127">
        <f ca="1">IF(OR('2. Experiência PM'!$D$17="",'2. Experiência PM'!$E$17=""),0,IF(AND($A127&gt;=DATE('2. Experiência PM'!$E$17,'2. Experiência PM'!$D$17,1),$A127&lt;=IF('2. Experiência PM'!$H$17="Sim",DATE(YEAR(TODAY()),MONTH(TODAY()),1),IF(OR('2. Experiência PM'!$F$17="",'2. Experiência PM'!$G$17=""),DATE(1900,1,1),DATE('2. Experiência PM'!$G$17,'2. Experiência PM'!$F$17,1)))),1,0))</f>
        <v>0</v>
      </c>
      <c r="L127">
        <v>0</v>
      </c>
      <c r="M127">
        <v>0</v>
      </c>
      <c r="N127">
        <v>0</v>
      </c>
      <c r="O127">
        <v>0</v>
      </c>
      <c r="P127">
        <f t="shared" ca="1" si="3"/>
        <v>0</v>
      </c>
      <c r="Q127">
        <f t="shared" ca="1" si="4"/>
        <v>0</v>
      </c>
    </row>
    <row r="128" spans="1:17" x14ac:dyDescent="0.45">
      <c r="A128" s="70">
        <f t="shared" ca="1" si="5"/>
        <v>42767</v>
      </c>
      <c r="B128">
        <f ca="1">IF(OR('2. Experiência PM'!$D$8="",'2. Experiência PM'!$E$8=""),0,IF(AND($A128&gt;=DATE('2. Experiência PM'!$E$8,'2. Experiência PM'!$D$8,1),$A128&lt;=IF('2. Experiência PM'!$H$8="Sim",DATE(YEAR(TODAY()),MONTH(TODAY()),1),IF(OR('2. Experiência PM'!$F$8="",'2. Experiência PM'!$G$8=""),DATE(1900,1,1),DATE('2. Experiência PM'!$G$8,'2. Experiência PM'!$F$8,1)))),1,0))</f>
        <v>0</v>
      </c>
      <c r="C128">
        <f ca="1">IF(OR('2. Experiência PM'!$D$9="",'2. Experiência PM'!$E$9=""),0,IF(AND($A128&gt;=DATE('2. Experiência PM'!$E$9,'2. Experiência PM'!$D$9,1),$A128&lt;=IF('2. Experiência PM'!$H$9="Sim",DATE(YEAR(TODAY()),MONTH(TODAY()),1),IF(OR('2. Experiência PM'!$F$9="",'2. Experiência PM'!$G$9=""),DATE(1900,1,1),DATE('2. Experiência PM'!$G$9,'2. Experiência PM'!$F$9,1)))),1,0))</f>
        <v>0</v>
      </c>
      <c r="D128">
        <f ca="1">IF(OR('2. Experiência PM'!$D$10="",'2. Experiência PM'!$E$10=""),0,IF(AND($A128&gt;=DATE('2. Experiência PM'!$E$10,'2. Experiência PM'!$D$10,1),$A128&lt;=IF('2. Experiência PM'!$H$10="Sim",DATE(YEAR(TODAY()),MONTH(TODAY()),1),IF(OR('2. Experiência PM'!$F$10="",'2. Experiência PM'!$G$10=""),DATE(1900,1,1),DATE('2. Experiência PM'!$G$10,'2. Experiência PM'!$F$10,1)))),1,0))</f>
        <v>0</v>
      </c>
      <c r="E128">
        <f ca="1">IF(OR('2. Experiência PM'!$D$11="",'2. Experiência PM'!$E$11=""),0,IF(AND($A128&gt;=DATE('2. Experiência PM'!$E$11,'2. Experiência PM'!$D$11,1),$A128&lt;=IF('2. Experiência PM'!$H$11="Sim",DATE(YEAR(TODAY()),MONTH(TODAY()),1),IF(OR('2. Experiência PM'!$F$11="",'2. Experiência PM'!$G$11=""),DATE(1900,1,1),DATE('2. Experiência PM'!$G$11,'2. Experiência PM'!$F$11,1)))),1,0))</f>
        <v>0</v>
      </c>
      <c r="F128">
        <f ca="1">IF(OR('2. Experiência PM'!$D$12="",'2. Experiência PM'!$E$12=""),0,IF(AND($A128&gt;=DATE('2. Experiência PM'!$E$12,'2. Experiência PM'!$D$12,1),$A128&lt;=IF('2. Experiência PM'!$H$12="Sim",DATE(YEAR(TODAY()),MONTH(TODAY()),1),IF(OR('2. Experiência PM'!$F$12="",'2. Experiência PM'!$G$12=""),DATE(1900,1,1),DATE('2. Experiência PM'!$G$12,'2. Experiência PM'!$F$12,1)))),1,0))</f>
        <v>0</v>
      </c>
      <c r="G128">
        <f ca="1">IF(OR('2. Experiência PM'!$D$13="",'2. Experiência PM'!$E$13=""),0,IF(AND($A128&gt;=DATE('2. Experiência PM'!$E$13,'2. Experiência PM'!$D$13,1),$A128&lt;=IF('2. Experiência PM'!$H$13="Sim",DATE(YEAR(TODAY()),MONTH(TODAY()),1),IF(OR('2. Experiência PM'!$F$13="",'2. Experiência PM'!$G$13=""),DATE(1900,1,1),DATE('2. Experiência PM'!$G$13,'2. Experiência PM'!$F$13,1)))),1,0))</f>
        <v>0</v>
      </c>
      <c r="H128">
        <f ca="1">IF(OR('2. Experiência PM'!$D$14="",'2. Experiência PM'!$E$14=""),0,IF(AND($A128&gt;=DATE('2. Experiência PM'!$E$14,'2. Experiência PM'!$D$14,1),$A128&lt;=IF('2. Experiência PM'!$H$14="Sim",DATE(YEAR(TODAY()),MONTH(TODAY()),1),IF(OR('2. Experiência PM'!$F$14="",'2. Experiência PM'!$G$14=""),DATE(1900,1,1),DATE('2. Experiência PM'!$G$14,'2. Experiência PM'!$F$14,1)))),1,0))</f>
        <v>0</v>
      </c>
      <c r="I128">
        <f ca="1">IF(OR('2. Experiência PM'!$D$15="",'2. Experiência PM'!$E$15=""),0,IF(AND($A128&gt;=DATE('2. Experiência PM'!$E$15,'2. Experiência PM'!$D$15,1),$A128&lt;=IF('2. Experiência PM'!$H$15="Sim",DATE(YEAR(TODAY()),MONTH(TODAY()),1),IF(OR('2. Experiência PM'!$F$15="",'2. Experiência PM'!$G$15=""),DATE(1900,1,1),DATE('2. Experiência PM'!$G$15,'2. Experiência PM'!$F$15,1)))),1,0))</f>
        <v>0</v>
      </c>
      <c r="J128">
        <f ca="1">IF(OR('2. Experiência PM'!$D$16="",'2. Experiência PM'!$E$16=""),0,IF(AND($A128&gt;=DATE('2. Experiência PM'!$E$16,'2. Experiência PM'!$D$16,1),$A128&lt;=IF('2. Experiência PM'!$H$16="Sim",DATE(YEAR(TODAY()),MONTH(TODAY()),1),IF(OR('2. Experiência PM'!$F$16="",'2. Experiência PM'!$G$16=""),DATE(1900,1,1),DATE('2. Experiência PM'!$G$16,'2. Experiência PM'!$F$16,1)))),1,0))</f>
        <v>0</v>
      </c>
      <c r="K128">
        <f ca="1">IF(OR('2. Experiência PM'!$D$17="",'2. Experiência PM'!$E$17=""),0,IF(AND($A128&gt;=DATE('2. Experiência PM'!$E$17,'2. Experiência PM'!$D$17,1),$A128&lt;=IF('2. Experiência PM'!$H$17="Sim",DATE(YEAR(TODAY()),MONTH(TODAY()),1),IF(OR('2. Experiência PM'!$F$17="",'2. Experiência PM'!$G$17=""),DATE(1900,1,1),DATE('2. Experiência PM'!$G$17,'2. Experiência PM'!$F$17,1)))),1,0))</f>
        <v>0</v>
      </c>
      <c r="L128">
        <v>0</v>
      </c>
      <c r="M128">
        <v>0</v>
      </c>
      <c r="N128">
        <v>0</v>
      </c>
      <c r="O128">
        <v>0</v>
      </c>
      <c r="P128">
        <f t="shared" ca="1" si="3"/>
        <v>0</v>
      </c>
      <c r="Q128">
        <f t="shared" ca="1" si="4"/>
        <v>0</v>
      </c>
    </row>
    <row r="129" spans="1:17" x14ac:dyDescent="0.45">
      <c r="A129" s="70">
        <f t="shared" ca="1" si="5"/>
        <v>42795</v>
      </c>
      <c r="B129">
        <f ca="1">IF(OR('2. Experiência PM'!$D$8="",'2. Experiência PM'!$E$8=""),0,IF(AND($A129&gt;=DATE('2. Experiência PM'!$E$8,'2. Experiência PM'!$D$8,1),$A129&lt;=IF('2. Experiência PM'!$H$8="Sim",DATE(YEAR(TODAY()),MONTH(TODAY()),1),IF(OR('2. Experiência PM'!$F$8="",'2. Experiência PM'!$G$8=""),DATE(1900,1,1),DATE('2. Experiência PM'!$G$8,'2. Experiência PM'!$F$8,1)))),1,0))</f>
        <v>0</v>
      </c>
      <c r="C129">
        <f ca="1">IF(OR('2. Experiência PM'!$D$9="",'2. Experiência PM'!$E$9=""),0,IF(AND($A129&gt;=DATE('2. Experiência PM'!$E$9,'2. Experiência PM'!$D$9,1),$A129&lt;=IF('2. Experiência PM'!$H$9="Sim",DATE(YEAR(TODAY()),MONTH(TODAY()),1),IF(OR('2. Experiência PM'!$F$9="",'2. Experiência PM'!$G$9=""),DATE(1900,1,1),DATE('2. Experiência PM'!$G$9,'2. Experiência PM'!$F$9,1)))),1,0))</f>
        <v>0</v>
      </c>
      <c r="D129">
        <f ca="1">IF(OR('2. Experiência PM'!$D$10="",'2. Experiência PM'!$E$10=""),0,IF(AND($A129&gt;=DATE('2. Experiência PM'!$E$10,'2. Experiência PM'!$D$10,1),$A129&lt;=IF('2. Experiência PM'!$H$10="Sim",DATE(YEAR(TODAY()),MONTH(TODAY()),1),IF(OR('2. Experiência PM'!$F$10="",'2. Experiência PM'!$G$10=""),DATE(1900,1,1),DATE('2. Experiência PM'!$G$10,'2. Experiência PM'!$F$10,1)))),1,0))</f>
        <v>0</v>
      </c>
      <c r="E129">
        <f ca="1">IF(OR('2. Experiência PM'!$D$11="",'2. Experiência PM'!$E$11=""),0,IF(AND($A129&gt;=DATE('2. Experiência PM'!$E$11,'2. Experiência PM'!$D$11,1),$A129&lt;=IF('2. Experiência PM'!$H$11="Sim",DATE(YEAR(TODAY()),MONTH(TODAY()),1),IF(OR('2. Experiência PM'!$F$11="",'2. Experiência PM'!$G$11=""),DATE(1900,1,1),DATE('2. Experiência PM'!$G$11,'2. Experiência PM'!$F$11,1)))),1,0))</f>
        <v>0</v>
      </c>
      <c r="F129">
        <f ca="1">IF(OR('2. Experiência PM'!$D$12="",'2. Experiência PM'!$E$12=""),0,IF(AND($A129&gt;=DATE('2. Experiência PM'!$E$12,'2. Experiência PM'!$D$12,1),$A129&lt;=IF('2. Experiência PM'!$H$12="Sim",DATE(YEAR(TODAY()),MONTH(TODAY()),1),IF(OR('2. Experiência PM'!$F$12="",'2. Experiência PM'!$G$12=""),DATE(1900,1,1),DATE('2. Experiência PM'!$G$12,'2. Experiência PM'!$F$12,1)))),1,0))</f>
        <v>0</v>
      </c>
      <c r="G129">
        <f ca="1">IF(OR('2. Experiência PM'!$D$13="",'2. Experiência PM'!$E$13=""),0,IF(AND($A129&gt;=DATE('2. Experiência PM'!$E$13,'2. Experiência PM'!$D$13,1),$A129&lt;=IF('2. Experiência PM'!$H$13="Sim",DATE(YEAR(TODAY()),MONTH(TODAY()),1),IF(OR('2. Experiência PM'!$F$13="",'2. Experiência PM'!$G$13=""),DATE(1900,1,1),DATE('2. Experiência PM'!$G$13,'2. Experiência PM'!$F$13,1)))),1,0))</f>
        <v>0</v>
      </c>
      <c r="H129">
        <f ca="1">IF(OR('2. Experiência PM'!$D$14="",'2. Experiência PM'!$E$14=""),0,IF(AND($A129&gt;=DATE('2. Experiência PM'!$E$14,'2. Experiência PM'!$D$14,1),$A129&lt;=IF('2. Experiência PM'!$H$14="Sim",DATE(YEAR(TODAY()),MONTH(TODAY()),1),IF(OR('2. Experiência PM'!$F$14="",'2. Experiência PM'!$G$14=""),DATE(1900,1,1),DATE('2. Experiência PM'!$G$14,'2. Experiência PM'!$F$14,1)))),1,0))</f>
        <v>0</v>
      </c>
      <c r="I129">
        <f ca="1">IF(OR('2. Experiência PM'!$D$15="",'2. Experiência PM'!$E$15=""),0,IF(AND($A129&gt;=DATE('2. Experiência PM'!$E$15,'2. Experiência PM'!$D$15,1),$A129&lt;=IF('2. Experiência PM'!$H$15="Sim",DATE(YEAR(TODAY()),MONTH(TODAY()),1),IF(OR('2. Experiência PM'!$F$15="",'2. Experiência PM'!$G$15=""),DATE(1900,1,1),DATE('2. Experiência PM'!$G$15,'2. Experiência PM'!$F$15,1)))),1,0))</f>
        <v>0</v>
      </c>
      <c r="J129">
        <f ca="1">IF(OR('2. Experiência PM'!$D$16="",'2. Experiência PM'!$E$16=""),0,IF(AND($A129&gt;=DATE('2. Experiência PM'!$E$16,'2. Experiência PM'!$D$16,1),$A129&lt;=IF('2. Experiência PM'!$H$16="Sim",DATE(YEAR(TODAY()),MONTH(TODAY()),1),IF(OR('2. Experiência PM'!$F$16="",'2. Experiência PM'!$G$16=""),DATE(1900,1,1),DATE('2. Experiência PM'!$G$16,'2. Experiência PM'!$F$16,1)))),1,0))</f>
        <v>0</v>
      </c>
      <c r="K129">
        <f ca="1">IF(OR('2. Experiência PM'!$D$17="",'2. Experiência PM'!$E$17=""),0,IF(AND($A129&gt;=DATE('2. Experiência PM'!$E$17,'2. Experiência PM'!$D$17,1),$A129&lt;=IF('2. Experiência PM'!$H$17="Sim",DATE(YEAR(TODAY()),MONTH(TODAY()),1),IF(OR('2. Experiência PM'!$F$17="",'2. Experiência PM'!$G$17=""),DATE(1900,1,1),DATE('2. Experiência PM'!$G$17,'2. Experiência PM'!$F$17,1)))),1,0))</f>
        <v>0</v>
      </c>
      <c r="L129">
        <v>0</v>
      </c>
      <c r="M129">
        <v>0</v>
      </c>
      <c r="N129">
        <v>0</v>
      </c>
      <c r="O129">
        <v>0</v>
      </c>
      <c r="P129">
        <f t="shared" ca="1" si="3"/>
        <v>0</v>
      </c>
      <c r="Q129">
        <f t="shared" ca="1" si="4"/>
        <v>0</v>
      </c>
    </row>
    <row r="130" spans="1:17" x14ac:dyDescent="0.45">
      <c r="A130" s="70">
        <f t="shared" ca="1" si="5"/>
        <v>42826</v>
      </c>
      <c r="B130">
        <f ca="1">IF(OR('2. Experiência PM'!$D$8="",'2. Experiência PM'!$E$8=""),0,IF(AND($A130&gt;=DATE('2. Experiência PM'!$E$8,'2. Experiência PM'!$D$8,1),$A130&lt;=IF('2. Experiência PM'!$H$8="Sim",DATE(YEAR(TODAY()),MONTH(TODAY()),1),IF(OR('2. Experiência PM'!$F$8="",'2. Experiência PM'!$G$8=""),DATE(1900,1,1),DATE('2. Experiência PM'!$G$8,'2. Experiência PM'!$F$8,1)))),1,0))</f>
        <v>0</v>
      </c>
      <c r="C130">
        <f ca="1">IF(OR('2. Experiência PM'!$D$9="",'2. Experiência PM'!$E$9=""),0,IF(AND($A130&gt;=DATE('2. Experiência PM'!$E$9,'2. Experiência PM'!$D$9,1),$A130&lt;=IF('2. Experiência PM'!$H$9="Sim",DATE(YEAR(TODAY()),MONTH(TODAY()),1),IF(OR('2. Experiência PM'!$F$9="",'2. Experiência PM'!$G$9=""),DATE(1900,1,1),DATE('2. Experiência PM'!$G$9,'2. Experiência PM'!$F$9,1)))),1,0))</f>
        <v>0</v>
      </c>
      <c r="D130">
        <f ca="1">IF(OR('2. Experiência PM'!$D$10="",'2. Experiência PM'!$E$10=""),0,IF(AND($A130&gt;=DATE('2. Experiência PM'!$E$10,'2. Experiência PM'!$D$10,1),$A130&lt;=IF('2. Experiência PM'!$H$10="Sim",DATE(YEAR(TODAY()),MONTH(TODAY()),1),IF(OR('2. Experiência PM'!$F$10="",'2. Experiência PM'!$G$10=""),DATE(1900,1,1),DATE('2. Experiência PM'!$G$10,'2. Experiência PM'!$F$10,1)))),1,0))</f>
        <v>0</v>
      </c>
      <c r="E130">
        <f ca="1">IF(OR('2. Experiência PM'!$D$11="",'2. Experiência PM'!$E$11=""),0,IF(AND($A130&gt;=DATE('2. Experiência PM'!$E$11,'2. Experiência PM'!$D$11,1),$A130&lt;=IF('2. Experiência PM'!$H$11="Sim",DATE(YEAR(TODAY()),MONTH(TODAY()),1),IF(OR('2. Experiência PM'!$F$11="",'2. Experiência PM'!$G$11=""),DATE(1900,1,1),DATE('2. Experiência PM'!$G$11,'2. Experiência PM'!$F$11,1)))),1,0))</f>
        <v>0</v>
      </c>
      <c r="F130">
        <f ca="1">IF(OR('2. Experiência PM'!$D$12="",'2. Experiência PM'!$E$12=""),0,IF(AND($A130&gt;=DATE('2. Experiência PM'!$E$12,'2. Experiência PM'!$D$12,1),$A130&lt;=IF('2. Experiência PM'!$H$12="Sim",DATE(YEAR(TODAY()),MONTH(TODAY()),1),IF(OR('2. Experiência PM'!$F$12="",'2. Experiência PM'!$G$12=""),DATE(1900,1,1),DATE('2. Experiência PM'!$G$12,'2. Experiência PM'!$F$12,1)))),1,0))</f>
        <v>0</v>
      </c>
      <c r="G130">
        <f ca="1">IF(OR('2. Experiência PM'!$D$13="",'2. Experiência PM'!$E$13=""),0,IF(AND($A130&gt;=DATE('2. Experiência PM'!$E$13,'2. Experiência PM'!$D$13,1),$A130&lt;=IF('2. Experiência PM'!$H$13="Sim",DATE(YEAR(TODAY()),MONTH(TODAY()),1),IF(OR('2. Experiência PM'!$F$13="",'2. Experiência PM'!$G$13=""),DATE(1900,1,1),DATE('2. Experiência PM'!$G$13,'2. Experiência PM'!$F$13,1)))),1,0))</f>
        <v>0</v>
      </c>
      <c r="H130">
        <f ca="1">IF(OR('2. Experiência PM'!$D$14="",'2. Experiência PM'!$E$14=""),0,IF(AND($A130&gt;=DATE('2. Experiência PM'!$E$14,'2. Experiência PM'!$D$14,1),$A130&lt;=IF('2. Experiência PM'!$H$14="Sim",DATE(YEAR(TODAY()),MONTH(TODAY()),1),IF(OR('2. Experiência PM'!$F$14="",'2. Experiência PM'!$G$14=""),DATE(1900,1,1),DATE('2. Experiência PM'!$G$14,'2. Experiência PM'!$F$14,1)))),1,0))</f>
        <v>0</v>
      </c>
      <c r="I130">
        <f ca="1">IF(OR('2. Experiência PM'!$D$15="",'2. Experiência PM'!$E$15=""),0,IF(AND($A130&gt;=DATE('2. Experiência PM'!$E$15,'2. Experiência PM'!$D$15,1),$A130&lt;=IF('2. Experiência PM'!$H$15="Sim",DATE(YEAR(TODAY()),MONTH(TODAY()),1),IF(OR('2. Experiência PM'!$F$15="",'2. Experiência PM'!$G$15=""),DATE(1900,1,1),DATE('2. Experiência PM'!$G$15,'2. Experiência PM'!$F$15,1)))),1,0))</f>
        <v>0</v>
      </c>
      <c r="J130">
        <f ca="1">IF(OR('2. Experiência PM'!$D$16="",'2. Experiência PM'!$E$16=""),0,IF(AND($A130&gt;=DATE('2. Experiência PM'!$E$16,'2. Experiência PM'!$D$16,1),$A130&lt;=IF('2. Experiência PM'!$H$16="Sim",DATE(YEAR(TODAY()),MONTH(TODAY()),1),IF(OR('2. Experiência PM'!$F$16="",'2. Experiência PM'!$G$16=""),DATE(1900,1,1),DATE('2. Experiência PM'!$G$16,'2. Experiência PM'!$F$16,1)))),1,0))</f>
        <v>0</v>
      </c>
      <c r="K130">
        <f ca="1">IF(OR('2. Experiência PM'!$D$17="",'2. Experiência PM'!$E$17=""),0,IF(AND($A130&gt;=DATE('2. Experiência PM'!$E$17,'2. Experiência PM'!$D$17,1),$A130&lt;=IF('2. Experiência PM'!$H$17="Sim",DATE(YEAR(TODAY()),MONTH(TODAY()),1),IF(OR('2. Experiência PM'!$F$17="",'2. Experiência PM'!$G$17=""),DATE(1900,1,1),DATE('2. Experiência PM'!$G$17,'2. Experiência PM'!$F$17,1)))),1,0))</f>
        <v>0</v>
      </c>
      <c r="L130">
        <v>0</v>
      </c>
      <c r="M130">
        <v>0</v>
      </c>
      <c r="N130">
        <v>0</v>
      </c>
      <c r="O130">
        <v>0</v>
      </c>
      <c r="P130">
        <f t="shared" ref="P130:P193" ca="1" si="6">SUM(B130:O130)</f>
        <v>0</v>
      </c>
      <c r="Q130">
        <f t="shared" ref="Q130:Q193" ca="1" si="7">IF(P130&gt;=1,1,0)</f>
        <v>0</v>
      </c>
    </row>
    <row r="131" spans="1:17" x14ac:dyDescent="0.45">
      <c r="A131" s="70">
        <f t="shared" ref="A131:A194" ca="1" si="8">EDATE(A130,1)</f>
        <v>42856</v>
      </c>
      <c r="B131">
        <f ca="1">IF(OR('2. Experiência PM'!$D$8="",'2. Experiência PM'!$E$8=""),0,IF(AND($A131&gt;=DATE('2. Experiência PM'!$E$8,'2. Experiência PM'!$D$8,1),$A131&lt;=IF('2. Experiência PM'!$H$8="Sim",DATE(YEAR(TODAY()),MONTH(TODAY()),1),IF(OR('2. Experiência PM'!$F$8="",'2. Experiência PM'!$G$8=""),DATE(1900,1,1),DATE('2. Experiência PM'!$G$8,'2. Experiência PM'!$F$8,1)))),1,0))</f>
        <v>0</v>
      </c>
      <c r="C131">
        <f ca="1">IF(OR('2. Experiência PM'!$D$9="",'2. Experiência PM'!$E$9=""),0,IF(AND($A131&gt;=DATE('2. Experiência PM'!$E$9,'2. Experiência PM'!$D$9,1),$A131&lt;=IF('2. Experiência PM'!$H$9="Sim",DATE(YEAR(TODAY()),MONTH(TODAY()),1),IF(OR('2. Experiência PM'!$F$9="",'2. Experiência PM'!$G$9=""),DATE(1900,1,1),DATE('2. Experiência PM'!$G$9,'2. Experiência PM'!$F$9,1)))),1,0))</f>
        <v>0</v>
      </c>
      <c r="D131">
        <f ca="1">IF(OR('2. Experiência PM'!$D$10="",'2. Experiência PM'!$E$10=""),0,IF(AND($A131&gt;=DATE('2. Experiência PM'!$E$10,'2. Experiência PM'!$D$10,1),$A131&lt;=IF('2. Experiência PM'!$H$10="Sim",DATE(YEAR(TODAY()),MONTH(TODAY()),1),IF(OR('2. Experiência PM'!$F$10="",'2. Experiência PM'!$G$10=""),DATE(1900,1,1),DATE('2. Experiência PM'!$G$10,'2. Experiência PM'!$F$10,1)))),1,0))</f>
        <v>0</v>
      </c>
      <c r="E131">
        <f ca="1">IF(OR('2. Experiência PM'!$D$11="",'2. Experiência PM'!$E$11=""),0,IF(AND($A131&gt;=DATE('2. Experiência PM'!$E$11,'2. Experiência PM'!$D$11,1),$A131&lt;=IF('2. Experiência PM'!$H$11="Sim",DATE(YEAR(TODAY()),MONTH(TODAY()),1),IF(OR('2. Experiência PM'!$F$11="",'2. Experiência PM'!$G$11=""),DATE(1900,1,1),DATE('2. Experiência PM'!$G$11,'2. Experiência PM'!$F$11,1)))),1,0))</f>
        <v>0</v>
      </c>
      <c r="F131">
        <f ca="1">IF(OR('2. Experiência PM'!$D$12="",'2. Experiência PM'!$E$12=""),0,IF(AND($A131&gt;=DATE('2. Experiência PM'!$E$12,'2. Experiência PM'!$D$12,1),$A131&lt;=IF('2. Experiência PM'!$H$12="Sim",DATE(YEAR(TODAY()),MONTH(TODAY()),1),IF(OR('2. Experiência PM'!$F$12="",'2. Experiência PM'!$G$12=""),DATE(1900,1,1),DATE('2. Experiência PM'!$G$12,'2. Experiência PM'!$F$12,1)))),1,0))</f>
        <v>0</v>
      </c>
      <c r="G131">
        <f ca="1">IF(OR('2. Experiência PM'!$D$13="",'2. Experiência PM'!$E$13=""),0,IF(AND($A131&gt;=DATE('2. Experiência PM'!$E$13,'2. Experiência PM'!$D$13,1),$A131&lt;=IF('2. Experiência PM'!$H$13="Sim",DATE(YEAR(TODAY()),MONTH(TODAY()),1),IF(OR('2. Experiência PM'!$F$13="",'2. Experiência PM'!$G$13=""),DATE(1900,1,1),DATE('2. Experiência PM'!$G$13,'2. Experiência PM'!$F$13,1)))),1,0))</f>
        <v>0</v>
      </c>
      <c r="H131">
        <f ca="1">IF(OR('2. Experiência PM'!$D$14="",'2. Experiência PM'!$E$14=""),0,IF(AND($A131&gt;=DATE('2. Experiência PM'!$E$14,'2. Experiência PM'!$D$14,1),$A131&lt;=IF('2. Experiência PM'!$H$14="Sim",DATE(YEAR(TODAY()),MONTH(TODAY()),1),IF(OR('2. Experiência PM'!$F$14="",'2. Experiência PM'!$G$14=""),DATE(1900,1,1),DATE('2. Experiência PM'!$G$14,'2. Experiência PM'!$F$14,1)))),1,0))</f>
        <v>0</v>
      </c>
      <c r="I131">
        <f ca="1">IF(OR('2. Experiência PM'!$D$15="",'2. Experiência PM'!$E$15=""),0,IF(AND($A131&gt;=DATE('2. Experiência PM'!$E$15,'2. Experiência PM'!$D$15,1),$A131&lt;=IF('2. Experiência PM'!$H$15="Sim",DATE(YEAR(TODAY()),MONTH(TODAY()),1),IF(OR('2. Experiência PM'!$F$15="",'2. Experiência PM'!$G$15=""),DATE(1900,1,1),DATE('2. Experiência PM'!$G$15,'2. Experiência PM'!$F$15,1)))),1,0))</f>
        <v>0</v>
      </c>
      <c r="J131">
        <f ca="1">IF(OR('2. Experiência PM'!$D$16="",'2. Experiência PM'!$E$16=""),0,IF(AND($A131&gt;=DATE('2. Experiência PM'!$E$16,'2. Experiência PM'!$D$16,1),$A131&lt;=IF('2. Experiência PM'!$H$16="Sim",DATE(YEAR(TODAY()),MONTH(TODAY()),1),IF(OR('2. Experiência PM'!$F$16="",'2. Experiência PM'!$G$16=""),DATE(1900,1,1),DATE('2. Experiência PM'!$G$16,'2. Experiência PM'!$F$16,1)))),1,0))</f>
        <v>0</v>
      </c>
      <c r="K131">
        <f ca="1">IF(OR('2. Experiência PM'!$D$17="",'2. Experiência PM'!$E$17=""),0,IF(AND($A131&gt;=DATE('2. Experiência PM'!$E$17,'2. Experiência PM'!$D$17,1),$A131&lt;=IF('2. Experiência PM'!$H$17="Sim",DATE(YEAR(TODAY()),MONTH(TODAY()),1),IF(OR('2. Experiência PM'!$F$17="",'2. Experiência PM'!$G$17=""),DATE(1900,1,1),DATE('2. Experiência PM'!$G$17,'2. Experiência PM'!$F$17,1)))),1,0))</f>
        <v>0</v>
      </c>
      <c r="L131">
        <v>0</v>
      </c>
      <c r="M131">
        <v>0</v>
      </c>
      <c r="N131">
        <v>0</v>
      </c>
      <c r="O131">
        <v>0</v>
      </c>
      <c r="P131">
        <f t="shared" ca="1" si="6"/>
        <v>0</v>
      </c>
      <c r="Q131">
        <f t="shared" ca="1" si="7"/>
        <v>0</v>
      </c>
    </row>
    <row r="132" spans="1:17" x14ac:dyDescent="0.45">
      <c r="A132" s="70">
        <f t="shared" ca="1" si="8"/>
        <v>42887</v>
      </c>
      <c r="B132">
        <f ca="1">IF(OR('2. Experiência PM'!$D$8="",'2. Experiência PM'!$E$8=""),0,IF(AND($A132&gt;=DATE('2. Experiência PM'!$E$8,'2. Experiência PM'!$D$8,1),$A132&lt;=IF('2. Experiência PM'!$H$8="Sim",DATE(YEAR(TODAY()),MONTH(TODAY()),1),IF(OR('2. Experiência PM'!$F$8="",'2. Experiência PM'!$G$8=""),DATE(1900,1,1),DATE('2. Experiência PM'!$G$8,'2. Experiência PM'!$F$8,1)))),1,0))</f>
        <v>0</v>
      </c>
      <c r="C132">
        <f ca="1">IF(OR('2. Experiência PM'!$D$9="",'2. Experiência PM'!$E$9=""),0,IF(AND($A132&gt;=DATE('2. Experiência PM'!$E$9,'2. Experiência PM'!$D$9,1),$A132&lt;=IF('2. Experiência PM'!$H$9="Sim",DATE(YEAR(TODAY()),MONTH(TODAY()),1),IF(OR('2. Experiência PM'!$F$9="",'2. Experiência PM'!$G$9=""),DATE(1900,1,1),DATE('2. Experiência PM'!$G$9,'2. Experiência PM'!$F$9,1)))),1,0))</f>
        <v>0</v>
      </c>
      <c r="D132">
        <f ca="1">IF(OR('2. Experiência PM'!$D$10="",'2. Experiência PM'!$E$10=""),0,IF(AND($A132&gt;=DATE('2. Experiência PM'!$E$10,'2. Experiência PM'!$D$10,1),$A132&lt;=IF('2. Experiência PM'!$H$10="Sim",DATE(YEAR(TODAY()),MONTH(TODAY()),1),IF(OR('2. Experiência PM'!$F$10="",'2. Experiência PM'!$G$10=""),DATE(1900,1,1),DATE('2. Experiência PM'!$G$10,'2. Experiência PM'!$F$10,1)))),1,0))</f>
        <v>0</v>
      </c>
      <c r="E132">
        <f ca="1">IF(OR('2. Experiência PM'!$D$11="",'2. Experiência PM'!$E$11=""),0,IF(AND($A132&gt;=DATE('2. Experiência PM'!$E$11,'2. Experiência PM'!$D$11,1),$A132&lt;=IF('2. Experiência PM'!$H$11="Sim",DATE(YEAR(TODAY()),MONTH(TODAY()),1),IF(OR('2. Experiência PM'!$F$11="",'2. Experiência PM'!$G$11=""),DATE(1900,1,1),DATE('2. Experiência PM'!$G$11,'2. Experiência PM'!$F$11,1)))),1,0))</f>
        <v>0</v>
      </c>
      <c r="F132">
        <f ca="1">IF(OR('2. Experiência PM'!$D$12="",'2. Experiência PM'!$E$12=""),0,IF(AND($A132&gt;=DATE('2. Experiência PM'!$E$12,'2. Experiência PM'!$D$12,1),$A132&lt;=IF('2. Experiência PM'!$H$12="Sim",DATE(YEAR(TODAY()),MONTH(TODAY()),1),IF(OR('2. Experiência PM'!$F$12="",'2. Experiência PM'!$G$12=""),DATE(1900,1,1),DATE('2. Experiência PM'!$G$12,'2. Experiência PM'!$F$12,1)))),1,0))</f>
        <v>0</v>
      </c>
      <c r="G132">
        <f ca="1">IF(OR('2. Experiência PM'!$D$13="",'2. Experiência PM'!$E$13=""),0,IF(AND($A132&gt;=DATE('2. Experiência PM'!$E$13,'2. Experiência PM'!$D$13,1),$A132&lt;=IF('2. Experiência PM'!$H$13="Sim",DATE(YEAR(TODAY()),MONTH(TODAY()),1),IF(OR('2. Experiência PM'!$F$13="",'2. Experiência PM'!$G$13=""),DATE(1900,1,1),DATE('2. Experiência PM'!$G$13,'2. Experiência PM'!$F$13,1)))),1,0))</f>
        <v>0</v>
      </c>
      <c r="H132">
        <f ca="1">IF(OR('2. Experiência PM'!$D$14="",'2. Experiência PM'!$E$14=""),0,IF(AND($A132&gt;=DATE('2. Experiência PM'!$E$14,'2. Experiência PM'!$D$14,1),$A132&lt;=IF('2. Experiência PM'!$H$14="Sim",DATE(YEAR(TODAY()),MONTH(TODAY()),1),IF(OR('2. Experiência PM'!$F$14="",'2. Experiência PM'!$G$14=""),DATE(1900,1,1),DATE('2. Experiência PM'!$G$14,'2. Experiência PM'!$F$14,1)))),1,0))</f>
        <v>0</v>
      </c>
      <c r="I132">
        <f ca="1">IF(OR('2. Experiência PM'!$D$15="",'2. Experiência PM'!$E$15=""),0,IF(AND($A132&gt;=DATE('2. Experiência PM'!$E$15,'2. Experiência PM'!$D$15,1),$A132&lt;=IF('2. Experiência PM'!$H$15="Sim",DATE(YEAR(TODAY()),MONTH(TODAY()),1),IF(OR('2. Experiência PM'!$F$15="",'2. Experiência PM'!$G$15=""),DATE(1900,1,1),DATE('2. Experiência PM'!$G$15,'2. Experiência PM'!$F$15,1)))),1,0))</f>
        <v>0</v>
      </c>
      <c r="J132">
        <f ca="1">IF(OR('2. Experiência PM'!$D$16="",'2. Experiência PM'!$E$16=""),0,IF(AND($A132&gt;=DATE('2. Experiência PM'!$E$16,'2. Experiência PM'!$D$16,1),$A132&lt;=IF('2. Experiência PM'!$H$16="Sim",DATE(YEAR(TODAY()),MONTH(TODAY()),1),IF(OR('2. Experiência PM'!$F$16="",'2. Experiência PM'!$G$16=""),DATE(1900,1,1),DATE('2. Experiência PM'!$G$16,'2. Experiência PM'!$F$16,1)))),1,0))</f>
        <v>0</v>
      </c>
      <c r="K132">
        <f ca="1">IF(OR('2. Experiência PM'!$D$17="",'2. Experiência PM'!$E$17=""),0,IF(AND($A132&gt;=DATE('2. Experiência PM'!$E$17,'2. Experiência PM'!$D$17,1),$A132&lt;=IF('2. Experiência PM'!$H$17="Sim",DATE(YEAR(TODAY()),MONTH(TODAY()),1),IF(OR('2. Experiência PM'!$F$17="",'2. Experiência PM'!$G$17=""),DATE(1900,1,1),DATE('2. Experiência PM'!$G$17,'2. Experiência PM'!$F$17,1)))),1,0))</f>
        <v>0</v>
      </c>
      <c r="L132">
        <v>0</v>
      </c>
      <c r="M132">
        <v>0</v>
      </c>
      <c r="N132">
        <v>0</v>
      </c>
      <c r="O132">
        <v>0</v>
      </c>
      <c r="P132">
        <f t="shared" ca="1" si="6"/>
        <v>0</v>
      </c>
      <c r="Q132">
        <f t="shared" ca="1" si="7"/>
        <v>0</v>
      </c>
    </row>
    <row r="133" spans="1:17" x14ac:dyDescent="0.45">
      <c r="A133" s="70">
        <f t="shared" ca="1" si="8"/>
        <v>42917</v>
      </c>
      <c r="B133">
        <f ca="1">IF(OR('2. Experiência PM'!$D$8="",'2. Experiência PM'!$E$8=""),0,IF(AND($A133&gt;=DATE('2. Experiência PM'!$E$8,'2. Experiência PM'!$D$8,1),$A133&lt;=IF('2. Experiência PM'!$H$8="Sim",DATE(YEAR(TODAY()),MONTH(TODAY()),1),IF(OR('2. Experiência PM'!$F$8="",'2. Experiência PM'!$G$8=""),DATE(1900,1,1),DATE('2. Experiência PM'!$G$8,'2. Experiência PM'!$F$8,1)))),1,0))</f>
        <v>0</v>
      </c>
      <c r="C133">
        <f ca="1">IF(OR('2. Experiência PM'!$D$9="",'2. Experiência PM'!$E$9=""),0,IF(AND($A133&gt;=DATE('2. Experiência PM'!$E$9,'2. Experiência PM'!$D$9,1),$A133&lt;=IF('2. Experiência PM'!$H$9="Sim",DATE(YEAR(TODAY()),MONTH(TODAY()),1),IF(OR('2. Experiência PM'!$F$9="",'2. Experiência PM'!$G$9=""),DATE(1900,1,1),DATE('2. Experiência PM'!$G$9,'2. Experiência PM'!$F$9,1)))),1,0))</f>
        <v>0</v>
      </c>
      <c r="D133">
        <f ca="1">IF(OR('2. Experiência PM'!$D$10="",'2. Experiência PM'!$E$10=""),0,IF(AND($A133&gt;=DATE('2. Experiência PM'!$E$10,'2. Experiência PM'!$D$10,1),$A133&lt;=IF('2. Experiência PM'!$H$10="Sim",DATE(YEAR(TODAY()),MONTH(TODAY()),1),IF(OR('2. Experiência PM'!$F$10="",'2. Experiência PM'!$G$10=""),DATE(1900,1,1),DATE('2. Experiência PM'!$G$10,'2. Experiência PM'!$F$10,1)))),1,0))</f>
        <v>0</v>
      </c>
      <c r="E133">
        <f ca="1">IF(OR('2. Experiência PM'!$D$11="",'2. Experiência PM'!$E$11=""),0,IF(AND($A133&gt;=DATE('2. Experiência PM'!$E$11,'2. Experiência PM'!$D$11,1),$A133&lt;=IF('2. Experiência PM'!$H$11="Sim",DATE(YEAR(TODAY()),MONTH(TODAY()),1),IF(OR('2. Experiência PM'!$F$11="",'2. Experiência PM'!$G$11=""),DATE(1900,1,1),DATE('2. Experiência PM'!$G$11,'2. Experiência PM'!$F$11,1)))),1,0))</f>
        <v>0</v>
      </c>
      <c r="F133">
        <f ca="1">IF(OR('2. Experiência PM'!$D$12="",'2. Experiência PM'!$E$12=""),0,IF(AND($A133&gt;=DATE('2. Experiência PM'!$E$12,'2. Experiência PM'!$D$12,1),$A133&lt;=IF('2. Experiência PM'!$H$12="Sim",DATE(YEAR(TODAY()),MONTH(TODAY()),1),IF(OR('2. Experiência PM'!$F$12="",'2. Experiência PM'!$G$12=""),DATE(1900,1,1),DATE('2. Experiência PM'!$G$12,'2. Experiência PM'!$F$12,1)))),1,0))</f>
        <v>0</v>
      </c>
      <c r="G133">
        <f ca="1">IF(OR('2. Experiência PM'!$D$13="",'2. Experiência PM'!$E$13=""),0,IF(AND($A133&gt;=DATE('2. Experiência PM'!$E$13,'2. Experiência PM'!$D$13,1),$A133&lt;=IF('2. Experiência PM'!$H$13="Sim",DATE(YEAR(TODAY()),MONTH(TODAY()),1),IF(OR('2. Experiência PM'!$F$13="",'2. Experiência PM'!$G$13=""),DATE(1900,1,1),DATE('2. Experiência PM'!$G$13,'2. Experiência PM'!$F$13,1)))),1,0))</f>
        <v>0</v>
      </c>
      <c r="H133">
        <f ca="1">IF(OR('2. Experiência PM'!$D$14="",'2. Experiência PM'!$E$14=""),0,IF(AND($A133&gt;=DATE('2. Experiência PM'!$E$14,'2. Experiência PM'!$D$14,1),$A133&lt;=IF('2. Experiência PM'!$H$14="Sim",DATE(YEAR(TODAY()),MONTH(TODAY()),1),IF(OR('2. Experiência PM'!$F$14="",'2. Experiência PM'!$G$14=""),DATE(1900,1,1),DATE('2. Experiência PM'!$G$14,'2. Experiência PM'!$F$14,1)))),1,0))</f>
        <v>0</v>
      </c>
      <c r="I133">
        <f ca="1">IF(OR('2. Experiência PM'!$D$15="",'2. Experiência PM'!$E$15=""),0,IF(AND($A133&gt;=DATE('2. Experiência PM'!$E$15,'2. Experiência PM'!$D$15,1),$A133&lt;=IF('2. Experiência PM'!$H$15="Sim",DATE(YEAR(TODAY()),MONTH(TODAY()),1),IF(OR('2. Experiência PM'!$F$15="",'2. Experiência PM'!$G$15=""),DATE(1900,1,1),DATE('2. Experiência PM'!$G$15,'2. Experiência PM'!$F$15,1)))),1,0))</f>
        <v>0</v>
      </c>
      <c r="J133">
        <f ca="1">IF(OR('2. Experiência PM'!$D$16="",'2. Experiência PM'!$E$16=""),0,IF(AND($A133&gt;=DATE('2. Experiência PM'!$E$16,'2. Experiência PM'!$D$16,1),$A133&lt;=IF('2. Experiência PM'!$H$16="Sim",DATE(YEAR(TODAY()),MONTH(TODAY()),1),IF(OR('2. Experiência PM'!$F$16="",'2. Experiência PM'!$G$16=""),DATE(1900,1,1),DATE('2. Experiência PM'!$G$16,'2. Experiência PM'!$F$16,1)))),1,0))</f>
        <v>0</v>
      </c>
      <c r="K133">
        <f ca="1">IF(OR('2. Experiência PM'!$D$17="",'2. Experiência PM'!$E$17=""),0,IF(AND($A133&gt;=DATE('2. Experiência PM'!$E$17,'2. Experiência PM'!$D$17,1),$A133&lt;=IF('2. Experiência PM'!$H$17="Sim",DATE(YEAR(TODAY()),MONTH(TODAY()),1),IF(OR('2. Experiência PM'!$F$17="",'2. Experiência PM'!$G$17=""),DATE(1900,1,1),DATE('2. Experiência PM'!$G$17,'2. Experiência PM'!$F$17,1)))),1,0))</f>
        <v>0</v>
      </c>
      <c r="L133">
        <v>0</v>
      </c>
      <c r="M133">
        <v>0</v>
      </c>
      <c r="N133">
        <v>0</v>
      </c>
      <c r="O133">
        <v>0</v>
      </c>
      <c r="P133">
        <f t="shared" ca="1" si="6"/>
        <v>0</v>
      </c>
      <c r="Q133">
        <f t="shared" ca="1" si="7"/>
        <v>0</v>
      </c>
    </row>
    <row r="134" spans="1:17" x14ac:dyDescent="0.45">
      <c r="A134" s="70">
        <f t="shared" ca="1" si="8"/>
        <v>42948</v>
      </c>
      <c r="B134">
        <f ca="1">IF(OR('2. Experiência PM'!$D$8="",'2. Experiência PM'!$E$8=""),0,IF(AND($A134&gt;=DATE('2. Experiência PM'!$E$8,'2. Experiência PM'!$D$8,1),$A134&lt;=IF('2. Experiência PM'!$H$8="Sim",DATE(YEAR(TODAY()),MONTH(TODAY()),1),IF(OR('2. Experiência PM'!$F$8="",'2. Experiência PM'!$G$8=""),DATE(1900,1,1),DATE('2. Experiência PM'!$G$8,'2. Experiência PM'!$F$8,1)))),1,0))</f>
        <v>0</v>
      </c>
      <c r="C134">
        <f ca="1">IF(OR('2. Experiência PM'!$D$9="",'2. Experiência PM'!$E$9=""),0,IF(AND($A134&gt;=DATE('2. Experiência PM'!$E$9,'2. Experiência PM'!$D$9,1),$A134&lt;=IF('2. Experiência PM'!$H$9="Sim",DATE(YEAR(TODAY()),MONTH(TODAY()),1),IF(OR('2. Experiência PM'!$F$9="",'2. Experiência PM'!$G$9=""),DATE(1900,1,1),DATE('2. Experiência PM'!$G$9,'2. Experiência PM'!$F$9,1)))),1,0))</f>
        <v>0</v>
      </c>
      <c r="D134">
        <f ca="1">IF(OR('2. Experiência PM'!$D$10="",'2. Experiência PM'!$E$10=""),0,IF(AND($A134&gt;=DATE('2. Experiência PM'!$E$10,'2. Experiência PM'!$D$10,1),$A134&lt;=IF('2. Experiência PM'!$H$10="Sim",DATE(YEAR(TODAY()),MONTH(TODAY()),1),IF(OR('2. Experiência PM'!$F$10="",'2. Experiência PM'!$G$10=""),DATE(1900,1,1),DATE('2. Experiência PM'!$G$10,'2. Experiência PM'!$F$10,1)))),1,0))</f>
        <v>0</v>
      </c>
      <c r="E134">
        <f ca="1">IF(OR('2. Experiência PM'!$D$11="",'2. Experiência PM'!$E$11=""),0,IF(AND($A134&gt;=DATE('2. Experiência PM'!$E$11,'2. Experiência PM'!$D$11,1),$A134&lt;=IF('2. Experiência PM'!$H$11="Sim",DATE(YEAR(TODAY()),MONTH(TODAY()),1),IF(OR('2. Experiência PM'!$F$11="",'2. Experiência PM'!$G$11=""),DATE(1900,1,1),DATE('2. Experiência PM'!$G$11,'2. Experiência PM'!$F$11,1)))),1,0))</f>
        <v>0</v>
      </c>
      <c r="F134">
        <f ca="1">IF(OR('2. Experiência PM'!$D$12="",'2. Experiência PM'!$E$12=""),0,IF(AND($A134&gt;=DATE('2. Experiência PM'!$E$12,'2. Experiência PM'!$D$12,1),$A134&lt;=IF('2. Experiência PM'!$H$12="Sim",DATE(YEAR(TODAY()),MONTH(TODAY()),1),IF(OR('2. Experiência PM'!$F$12="",'2. Experiência PM'!$G$12=""),DATE(1900,1,1),DATE('2. Experiência PM'!$G$12,'2. Experiência PM'!$F$12,1)))),1,0))</f>
        <v>0</v>
      </c>
      <c r="G134">
        <f ca="1">IF(OR('2. Experiência PM'!$D$13="",'2. Experiência PM'!$E$13=""),0,IF(AND($A134&gt;=DATE('2. Experiência PM'!$E$13,'2. Experiência PM'!$D$13,1),$A134&lt;=IF('2. Experiência PM'!$H$13="Sim",DATE(YEAR(TODAY()),MONTH(TODAY()),1),IF(OR('2. Experiência PM'!$F$13="",'2. Experiência PM'!$G$13=""),DATE(1900,1,1),DATE('2. Experiência PM'!$G$13,'2. Experiência PM'!$F$13,1)))),1,0))</f>
        <v>0</v>
      </c>
      <c r="H134">
        <f ca="1">IF(OR('2. Experiência PM'!$D$14="",'2. Experiência PM'!$E$14=""),0,IF(AND($A134&gt;=DATE('2. Experiência PM'!$E$14,'2. Experiência PM'!$D$14,1),$A134&lt;=IF('2. Experiência PM'!$H$14="Sim",DATE(YEAR(TODAY()),MONTH(TODAY()),1),IF(OR('2. Experiência PM'!$F$14="",'2. Experiência PM'!$G$14=""),DATE(1900,1,1),DATE('2. Experiência PM'!$G$14,'2. Experiência PM'!$F$14,1)))),1,0))</f>
        <v>0</v>
      </c>
      <c r="I134">
        <f ca="1">IF(OR('2. Experiência PM'!$D$15="",'2. Experiência PM'!$E$15=""),0,IF(AND($A134&gt;=DATE('2. Experiência PM'!$E$15,'2. Experiência PM'!$D$15,1),$A134&lt;=IF('2. Experiência PM'!$H$15="Sim",DATE(YEAR(TODAY()),MONTH(TODAY()),1),IF(OR('2. Experiência PM'!$F$15="",'2. Experiência PM'!$G$15=""),DATE(1900,1,1),DATE('2. Experiência PM'!$G$15,'2. Experiência PM'!$F$15,1)))),1,0))</f>
        <v>0</v>
      </c>
      <c r="J134">
        <f ca="1">IF(OR('2. Experiência PM'!$D$16="",'2. Experiência PM'!$E$16=""),0,IF(AND($A134&gt;=DATE('2. Experiência PM'!$E$16,'2. Experiência PM'!$D$16,1),$A134&lt;=IF('2. Experiência PM'!$H$16="Sim",DATE(YEAR(TODAY()),MONTH(TODAY()),1),IF(OR('2. Experiência PM'!$F$16="",'2. Experiência PM'!$G$16=""),DATE(1900,1,1),DATE('2. Experiência PM'!$G$16,'2. Experiência PM'!$F$16,1)))),1,0))</f>
        <v>0</v>
      </c>
      <c r="K134">
        <f ca="1">IF(OR('2. Experiência PM'!$D$17="",'2. Experiência PM'!$E$17=""),0,IF(AND($A134&gt;=DATE('2. Experiência PM'!$E$17,'2. Experiência PM'!$D$17,1),$A134&lt;=IF('2. Experiência PM'!$H$17="Sim",DATE(YEAR(TODAY()),MONTH(TODAY()),1),IF(OR('2. Experiência PM'!$F$17="",'2. Experiência PM'!$G$17=""),DATE(1900,1,1),DATE('2. Experiência PM'!$G$17,'2. Experiência PM'!$F$17,1)))),1,0))</f>
        <v>0</v>
      </c>
      <c r="L134">
        <v>0</v>
      </c>
      <c r="M134">
        <v>0</v>
      </c>
      <c r="N134">
        <v>0</v>
      </c>
      <c r="O134">
        <v>0</v>
      </c>
      <c r="P134">
        <f t="shared" ca="1" si="6"/>
        <v>0</v>
      </c>
      <c r="Q134">
        <f t="shared" ca="1" si="7"/>
        <v>0</v>
      </c>
    </row>
    <row r="135" spans="1:17" x14ac:dyDescent="0.45">
      <c r="A135" s="70">
        <f t="shared" ca="1" si="8"/>
        <v>42979</v>
      </c>
      <c r="B135">
        <f ca="1">IF(OR('2. Experiência PM'!$D$8="",'2. Experiência PM'!$E$8=""),0,IF(AND($A135&gt;=DATE('2. Experiência PM'!$E$8,'2. Experiência PM'!$D$8,1),$A135&lt;=IF('2. Experiência PM'!$H$8="Sim",DATE(YEAR(TODAY()),MONTH(TODAY()),1),IF(OR('2. Experiência PM'!$F$8="",'2. Experiência PM'!$G$8=""),DATE(1900,1,1),DATE('2. Experiência PM'!$G$8,'2. Experiência PM'!$F$8,1)))),1,0))</f>
        <v>0</v>
      </c>
      <c r="C135">
        <f ca="1">IF(OR('2. Experiência PM'!$D$9="",'2. Experiência PM'!$E$9=""),0,IF(AND($A135&gt;=DATE('2. Experiência PM'!$E$9,'2. Experiência PM'!$D$9,1),$A135&lt;=IF('2. Experiência PM'!$H$9="Sim",DATE(YEAR(TODAY()),MONTH(TODAY()),1),IF(OR('2. Experiência PM'!$F$9="",'2. Experiência PM'!$G$9=""),DATE(1900,1,1),DATE('2. Experiência PM'!$G$9,'2. Experiência PM'!$F$9,1)))),1,0))</f>
        <v>0</v>
      </c>
      <c r="D135">
        <f ca="1">IF(OR('2. Experiência PM'!$D$10="",'2. Experiência PM'!$E$10=""),0,IF(AND($A135&gt;=DATE('2. Experiência PM'!$E$10,'2. Experiência PM'!$D$10,1),$A135&lt;=IF('2. Experiência PM'!$H$10="Sim",DATE(YEAR(TODAY()),MONTH(TODAY()),1),IF(OR('2. Experiência PM'!$F$10="",'2. Experiência PM'!$G$10=""),DATE(1900,1,1),DATE('2. Experiência PM'!$G$10,'2. Experiência PM'!$F$10,1)))),1,0))</f>
        <v>0</v>
      </c>
      <c r="E135">
        <f ca="1">IF(OR('2. Experiência PM'!$D$11="",'2. Experiência PM'!$E$11=""),0,IF(AND($A135&gt;=DATE('2. Experiência PM'!$E$11,'2. Experiência PM'!$D$11,1),$A135&lt;=IF('2. Experiência PM'!$H$11="Sim",DATE(YEAR(TODAY()),MONTH(TODAY()),1),IF(OR('2. Experiência PM'!$F$11="",'2. Experiência PM'!$G$11=""),DATE(1900,1,1),DATE('2. Experiência PM'!$G$11,'2. Experiência PM'!$F$11,1)))),1,0))</f>
        <v>0</v>
      </c>
      <c r="F135">
        <f ca="1">IF(OR('2. Experiência PM'!$D$12="",'2. Experiência PM'!$E$12=""),0,IF(AND($A135&gt;=DATE('2. Experiência PM'!$E$12,'2. Experiência PM'!$D$12,1),$A135&lt;=IF('2. Experiência PM'!$H$12="Sim",DATE(YEAR(TODAY()),MONTH(TODAY()),1),IF(OR('2. Experiência PM'!$F$12="",'2. Experiência PM'!$G$12=""),DATE(1900,1,1),DATE('2. Experiência PM'!$G$12,'2. Experiência PM'!$F$12,1)))),1,0))</f>
        <v>0</v>
      </c>
      <c r="G135">
        <f ca="1">IF(OR('2. Experiência PM'!$D$13="",'2. Experiência PM'!$E$13=""),0,IF(AND($A135&gt;=DATE('2. Experiência PM'!$E$13,'2. Experiência PM'!$D$13,1),$A135&lt;=IF('2. Experiência PM'!$H$13="Sim",DATE(YEAR(TODAY()),MONTH(TODAY()),1),IF(OR('2. Experiência PM'!$F$13="",'2. Experiência PM'!$G$13=""),DATE(1900,1,1),DATE('2. Experiência PM'!$G$13,'2. Experiência PM'!$F$13,1)))),1,0))</f>
        <v>0</v>
      </c>
      <c r="H135">
        <f ca="1">IF(OR('2. Experiência PM'!$D$14="",'2. Experiência PM'!$E$14=""),0,IF(AND($A135&gt;=DATE('2. Experiência PM'!$E$14,'2. Experiência PM'!$D$14,1),$A135&lt;=IF('2. Experiência PM'!$H$14="Sim",DATE(YEAR(TODAY()),MONTH(TODAY()),1),IF(OR('2. Experiência PM'!$F$14="",'2. Experiência PM'!$G$14=""),DATE(1900,1,1),DATE('2. Experiência PM'!$G$14,'2. Experiência PM'!$F$14,1)))),1,0))</f>
        <v>0</v>
      </c>
      <c r="I135">
        <f ca="1">IF(OR('2. Experiência PM'!$D$15="",'2. Experiência PM'!$E$15=""),0,IF(AND($A135&gt;=DATE('2. Experiência PM'!$E$15,'2. Experiência PM'!$D$15,1),$A135&lt;=IF('2. Experiência PM'!$H$15="Sim",DATE(YEAR(TODAY()),MONTH(TODAY()),1),IF(OR('2. Experiência PM'!$F$15="",'2. Experiência PM'!$G$15=""),DATE(1900,1,1),DATE('2. Experiência PM'!$G$15,'2. Experiência PM'!$F$15,1)))),1,0))</f>
        <v>0</v>
      </c>
      <c r="J135">
        <f ca="1">IF(OR('2. Experiência PM'!$D$16="",'2. Experiência PM'!$E$16=""),0,IF(AND($A135&gt;=DATE('2. Experiência PM'!$E$16,'2. Experiência PM'!$D$16,1),$A135&lt;=IF('2. Experiência PM'!$H$16="Sim",DATE(YEAR(TODAY()),MONTH(TODAY()),1),IF(OR('2. Experiência PM'!$F$16="",'2. Experiência PM'!$G$16=""),DATE(1900,1,1),DATE('2. Experiência PM'!$G$16,'2. Experiência PM'!$F$16,1)))),1,0))</f>
        <v>0</v>
      </c>
      <c r="K135">
        <f ca="1">IF(OR('2. Experiência PM'!$D$17="",'2. Experiência PM'!$E$17=""),0,IF(AND($A135&gt;=DATE('2. Experiência PM'!$E$17,'2. Experiência PM'!$D$17,1),$A135&lt;=IF('2. Experiência PM'!$H$17="Sim",DATE(YEAR(TODAY()),MONTH(TODAY()),1),IF(OR('2. Experiência PM'!$F$17="",'2. Experiência PM'!$G$17=""),DATE(1900,1,1),DATE('2. Experiência PM'!$G$17,'2. Experiência PM'!$F$17,1)))),1,0))</f>
        <v>0</v>
      </c>
      <c r="L135">
        <v>0</v>
      </c>
      <c r="M135">
        <v>0</v>
      </c>
      <c r="N135">
        <v>0</v>
      </c>
      <c r="O135">
        <v>0</v>
      </c>
      <c r="P135">
        <f t="shared" ca="1" si="6"/>
        <v>0</v>
      </c>
      <c r="Q135">
        <f t="shared" ca="1" si="7"/>
        <v>0</v>
      </c>
    </row>
    <row r="136" spans="1:17" x14ac:dyDescent="0.45">
      <c r="A136" s="70">
        <f t="shared" ca="1" si="8"/>
        <v>43009</v>
      </c>
      <c r="B136">
        <f ca="1">IF(OR('2. Experiência PM'!$D$8="",'2. Experiência PM'!$E$8=""),0,IF(AND($A136&gt;=DATE('2. Experiência PM'!$E$8,'2. Experiência PM'!$D$8,1),$A136&lt;=IF('2. Experiência PM'!$H$8="Sim",DATE(YEAR(TODAY()),MONTH(TODAY()),1),IF(OR('2. Experiência PM'!$F$8="",'2. Experiência PM'!$G$8=""),DATE(1900,1,1),DATE('2. Experiência PM'!$G$8,'2. Experiência PM'!$F$8,1)))),1,0))</f>
        <v>0</v>
      </c>
      <c r="C136">
        <f ca="1">IF(OR('2. Experiência PM'!$D$9="",'2. Experiência PM'!$E$9=""),0,IF(AND($A136&gt;=DATE('2. Experiência PM'!$E$9,'2. Experiência PM'!$D$9,1),$A136&lt;=IF('2. Experiência PM'!$H$9="Sim",DATE(YEAR(TODAY()),MONTH(TODAY()),1),IF(OR('2. Experiência PM'!$F$9="",'2. Experiência PM'!$G$9=""),DATE(1900,1,1),DATE('2. Experiência PM'!$G$9,'2. Experiência PM'!$F$9,1)))),1,0))</f>
        <v>0</v>
      </c>
      <c r="D136">
        <f ca="1">IF(OR('2. Experiência PM'!$D$10="",'2. Experiência PM'!$E$10=""),0,IF(AND($A136&gt;=DATE('2. Experiência PM'!$E$10,'2. Experiência PM'!$D$10,1),$A136&lt;=IF('2. Experiência PM'!$H$10="Sim",DATE(YEAR(TODAY()),MONTH(TODAY()),1),IF(OR('2. Experiência PM'!$F$10="",'2. Experiência PM'!$G$10=""),DATE(1900,1,1),DATE('2. Experiência PM'!$G$10,'2. Experiência PM'!$F$10,1)))),1,0))</f>
        <v>0</v>
      </c>
      <c r="E136">
        <f ca="1">IF(OR('2. Experiência PM'!$D$11="",'2. Experiência PM'!$E$11=""),0,IF(AND($A136&gt;=DATE('2. Experiência PM'!$E$11,'2. Experiência PM'!$D$11,1),$A136&lt;=IF('2. Experiência PM'!$H$11="Sim",DATE(YEAR(TODAY()),MONTH(TODAY()),1),IF(OR('2. Experiência PM'!$F$11="",'2. Experiência PM'!$G$11=""),DATE(1900,1,1),DATE('2. Experiência PM'!$G$11,'2. Experiência PM'!$F$11,1)))),1,0))</f>
        <v>0</v>
      </c>
      <c r="F136">
        <f ca="1">IF(OR('2. Experiência PM'!$D$12="",'2. Experiência PM'!$E$12=""),0,IF(AND($A136&gt;=DATE('2. Experiência PM'!$E$12,'2. Experiência PM'!$D$12,1),$A136&lt;=IF('2. Experiência PM'!$H$12="Sim",DATE(YEAR(TODAY()),MONTH(TODAY()),1),IF(OR('2. Experiência PM'!$F$12="",'2. Experiência PM'!$G$12=""),DATE(1900,1,1),DATE('2. Experiência PM'!$G$12,'2. Experiência PM'!$F$12,1)))),1,0))</f>
        <v>0</v>
      </c>
      <c r="G136">
        <f ca="1">IF(OR('2. Experiência PM'!$D$13="",'2. Experiência PM'!$E$13=""),0,IF(AND($A136&gt;=DATE('2. Experiência PM'!$E$13,'2. Experiência PM'!$D$13,1),$A136&lt;=IF('2. Experiência PM'!$H$13="Sim",DATE(YEAR(TODAY()),MONTH(TODAY()),1),IF(OR('2. Experiência PM'!$F$13="",'2. Experiência PM'!$G$13=""),DATE(1900,1,1),DATE('2. Experiência PM'!$G$13,'2. Experiência PM'!$F$13,1)))),1,0))</f>
        <v>0</v>
      </c>
      <c r="H136">
        <f ca="1">IF(OR('2. Experiência PM'!$D$14="",'2. Experiência PM'!$E$14=""),0,IF(AND($A136&gt;=DATE('2. Experiência PM'!$E$14,'2. Experiência PM'!$D$14,1),$A136&lt;=IF('2. Experiência PM'!$H$14="Sim",DATE(YEAR(TODAY()),MONTH(TODAY()),1),IF(OR('2. Experiência PM'!$F$14="",'2. Experiência PM'!$G$14=""),DATE(1900,1,1),DATE('2. Experiência PM'!$G$14,'2. Experiência PM'!$F$14,1)))),1,0))</f>
        <v>0</v>
      </c>
      <c r="I136">
        <f ca="1">IF(OR('2. Experiência PM'!$D$15="",'2. Experiência PM'!$E$15=""),0,IF(AND($A136&gt;=DATE('2. Experiência PM'!$E$15,'2. Experiência PM'!$D$15,1),$A136&lt;=IF('2. Experiência PM'!$H$15="Sim",DATE(YEAR(TODAY()),MONTH(TODAY()),1),IF(OR('2. Experiência PM'!$F$15="",'2. Experiência PM'!$G$15=""),DATE(1900,1,1),DATE('2. Experiência PM'!$G$15,'2. Experiência PM'!$F$15,1)))),1,0))</f>
        <v>0</v>
      </c>
      <c r="J136">
        <f ca="1">IF(OR('2. Experiência PM'!$D$16="",'2. Experiência PM'!$E$16=""),0,IF(AND($A136&gt;=DATE('2. Experiência PM'!$E$16,'2. Experiência PM'!$D$16,1),$A136&lt;=IF('2. Experiência PM'!$H$16="Sim",DATE(YEAR(TODAY()),MONTH(TODAY()),1),IF(OR('2. Experiência PM'!$F$16="",'2. Experiência PM'!$G$16=""),DATE(1900,1,1),DATE('2. Experiência PM'!$G$16,'2. Experiência PM'!$F$16,1)))),1,0))</f>
        <v>0</v>
      </c>
      <c r="K136">
        <f ca="1">IF(OR('2. Experiência PM'!$D$17="",'2. Experiência PM'!$E$17=""),0,IF(AND($A136&gt;=DATE('2. Experiência PM'!$E$17,'2. Experiência PM'!$D$17,1),$A136&lt;=IF('2. Experiência PM'!$H$17="Sim",DATE(YEAR(TODAY()),MONTH(TODAY()),1),IF(OR('2. Experiência PM'!$F$17="",'2. Experiência PM'!$G$17=""),DATE(1900,1,1),DATE('2. Experiência PM'!$G$17,'2. Experiência PM'!$F$17,1)))),1,0))</f>
        <v>0</v>
      </c>
      <c r="L136">
        <v>0</v>
      </c>
      <c r="M136">
        <v>0</v>
      </c>
      <c r="N136">
        <v>0</v>
      </c>
      <c r="O136">
        <v>0</v>
      </c>
      <c r="P136">
        <f t="shared" ca="1" si="6"/>
        <v>0</v>
      </c>
      <c r="Q136">
        <f t="shared" ca="1" si="7"/>
        <v>0</v>
      </c>
    </row>
    <row r="137" spans="1:17" x14ac:dyDescent="0.45">
      <c r="A137" s="70">
        <f t="shared" ca="1" si="8"/>
        <v>43040</v>
      </c>
      <c r="B137">
        <f ca="1">IF(OR('2. Experiência PM'!$D$8="",'2. Experiência PM'!$E$8=""),0,IF(AND($A137&gt;=DATE('2. Experiência PM'!$E$8,'2. Experiência PM'!$D$8,1),$A137&lt;=IF('2. Experiência PM'!$H$8="Sim",DATE(YEAR(TODAY()),MONTH(TODAY()),1),IF(OR('2. Experiência PM'!$F$8="",'2. Experiência PM'!$G$8=""),DATE(1900,1,1),DATE('2. Experiência PM'!$G$8,'2. Experiência PM'!$F$8,1)))),1,0))</f>
        <v>0</v>
      </c>
      <c r="C137">
        <f ca="1">IF(OR('2. Experiência PM'!$D$9="",'2. Experiência PM'!$E$9=""),0,IF(AND($A137&gt;=DATE('2. Experiência PM'!$E$9,'2. Experiência PM'!$D$9,1),$A137&lt;=IF('2. Experiência PM'!$H$9="Sim",DATE(YEAR(TODAY()),MONTH(TODAY()),1),IF(OR('2. Experiência PM'!$F$9="",'2. Experiência PM'!$G$9=""),DATE(1900,1,1),DATE('2. Experiência PM'!$G$9,'2. Experiência PM'!$F$9,1)))),1,0))</f>
        <v>0</v>
      </c>
      <c r="D137">
        <f ca="1">IF(OR('2. Experiência PM'!$D$10="",'2. Experiência PM'!$E$10=""),0,IF(AND($A137&gt;=DATE('2. Experiência PM'!$E$10,'2. Experiência PM'!$D$10,1),$A137&lt;=IF('2. Experiência PM'!$H$10="Sim",DATE(YEAR(TODAY()),MONTH(TODAY()),1),IF(OR('2. Experiência PM'!$F$10="",'2. Experiência PM'!$G$10=""),DATE(1900,1,1),DATE('2. Experiência PM'!$G$10,'2. Experiência PM'!$F$10,1)))),1,0))</f>
        <v>0</v>
      </c>
      <c r="E137">
        <f ca="1">IF(OR('2. Experiência PM'!$D$11="",'2. Experiência PM'!$E$11=""),0,IF(AND($A137&gt;=DATE('2. Experiência PM'!$E$11,'2. Experiência PM'!$D$11,1),$A137&lt;=IF('2. Experiência PM'!$H$11="Sim",DATE(YEAR(TODAY()),MONTH(TODAY()),1),IF(OR('2. Experiência PM'!$F$11="",'2. Experiência PM'!$G$11=""),DATE(1900,1,1),DATE('2. Experiência PM'!$G$11,'2. Experiência PM'!$F$11,1)))),1,0))</f>
        <v>0</v>
      </c>
      <c r="F137">
        <f ca="1">IF(OR('2. Experiência PM'!$D$12="",'2. Experiência PM'!$E$12=""),0,IF(AND($A137&gt;=DATE('2. Experiência PM'!$E$12,'2. Experiência PM'!$D$12,1),$A137&lt;=IF('2. Experiência PM'!$H$12="Sim",DATE(YEAR(TODAY()),MONTH(TODAY()),1),IF(OR('2. Experiência PM'!$F$12="",'2. Experiência PM'!$G$12=""),DATE(1900,1,1),DATE('2. Experiência PM'!$G$12,'2. Experiência PM'!$F$12,1)))),1,0))</f>
        <v>0</v>
      </c>
      <c r="G137">
        <f ca="1">IF(OR('2. Experiência PM'!$D$13="",'2. Experiência PM'!$E$13=""),0,IF(AND($A137&gt;=DATE('2. Experiência PM'!$E$13,'2. Experiência PM'!$D$13,1),$A137&lt;=IF('2. Experiência PM'!$H$13="Sim",DATE(YEAR(TODAY()),MONTH(TODAY()),1),IF(OR('2. Experiência PM'!$F$13="",'2. Experiência PM'!$G$13=""),DATE(1900,1,1),DATE('2. Experiência PM'!$G$13,'2. Experiência PM'!$F$13,1)))),1,0))</f>
        <v>0</v>
      </c>
      <c r="H137">
        <f ca="1">IF(OR('2. Experiência PM'!$D$14="",'2. Experiência PM'!$E$14=""),0,IF(AND($A137&gt;=DATE('2. Experiência PM'!$E$14,'2. Experiência PM'!$D$14,1),$A137&lt;=IF('2. Experiência PM'!$H$14="Sim",DATE(YEAR(TODAY()),MONTH(TODAY()),1),IF(OR('2. Experiência PM'!$F$14="",'2. Experiência PM'!$G$14=""),DATE(1900,1,1),DATE('2. Experiência PM'!$G$14,'2. Experiência PM'!$F$14,1)))),1,0))</f>
        <v>0</v>
      </c>
      <c r="I137">
        <f ca="1">IF(OR('2. Experiência PM'!$D$15="",'2. Experiência PM'!$E$15=""),0,IF(AND($A137&gt;=DATE('2. Experiência PM'!$E$15,'2. Experiência PM'!$D$15,1),$A137&lt;=IF('2. Experiência PM'!$H$15="Sim",DATE(YEAR(TODAY()),MONTH(TODAY()),1),IF(OR('2. Experiência PM'!$F$15="",'2. Experiência PM'!$G$15=""),DATE(1900,1,1),DATE('2. Experiência PM'!$G$15,'2. Experiência PM'!$F$15,1)))),1,0))</f>
        <v>0</v>
      </c>
      <c r="J137">
        <f ca="1">IF(OR('2. Experiência PM'!$D$16="",'2. Experiência PM'!$E$16=""),0,IF(AND($A137&gt;=DATE('2. Experiência PM'!$E$16,'2. Experiência PM'!$D$16,1),$A137&lt;=IF('2. Experiência PM'!$H$16="Sim",DATE(YEAR(TODAY()),MONTH(TODAY()),1),IF(OR('2. Experiência PM'!$F$16="",'2. Experiência PM'!$G$16=""),DATE(1900,1,1),DATE('2. Experiência PM'!$G$16,'2. Experiência PM'!$F$16,1)))),1,0))</f>
        <v>0</v>
      </c>
      <c r="K137">
        <f ca="1">IF(OR('2. Experiência PM'!$D$17="",'2. Experiência PM'!$E$17=""),0,IF(AND($A137&gt;=DATE('2. Experiência PM'!$E$17,'2. Experiência PM'!$D$17,1),$A137&lt;=IF('2. Experiência PM'!$H$17="Sim",DATE(YEAR(TODAY()),MONTH(TODAY()),1),IF(OR('2. Experiência PM'!$F$17="",'2. Experiência PM'!$G$17=""),DATE(1900,1,1),DATE('2. Experiência PM'!$G$17,'2. Experiência PM'!$F$17,1)))),1,0))</f>
        <v>0</v>
      </c>
      <c r="L137">
        <v>0</v>
      </c>
      <c r="M137">
        <v>0</v>
      </c>
      <c r="N137">
        <v>0</v>
      </c>
      <c r="O137">
        <v>0</v>
      </c>
      <c r="P137">
        <f t="shared" ca="1" si="6"/>
        <v>0</v>
      </c>
      <c r="Q137">
        <f t="shared" ca="1" si="7"/>
        <v>0</v>
      </c>
    </row>
    <row r="138" spans="1:17" x14ac:dyDescent="0.45">
      <c r="A138" s="70">
        <f t="shared" ca="1" si="8"/>
        <v>43070</v>
      </c>
      <c r="B138">
        <f ca="1">IF(OR('2. Experiência PM'!$D$8="",'2. Experiência PM'!$E$8=""),0,IF(AND($A138&gt;=DATE('2. Experiência PM'!$E$8,'2. Experiência PM'!$D$8,1),$A138&lt;=IF('2. Experiência PM'!$H$8="Sim",DATE(YEAR(TODAY()),MONTH(TODAY()),1),IF(OR('2. Experiência PM'!$F$8="",'2. Experiência PM'!$G$8=""),DATE(1900,1,1),DATE('2. Experiência PM'!$G$8,'2. Experiência PM'!$F$8,1)))),1,0))</f>
        <v>0</v>
      </c>
      <c r="C138">
        <f ca="1">IF(OR('2. Experiência PM'!$D$9="",'2. Experiência PM'!$E$9=""),0,IF(AND($A138&gt;=DATE('2. Experiência PM'!$E$9,'2. Experiência PM'!$D$9,1),$A138&lt;=IF('2. Experiência PM'!$H$9="Sim",DATE(YEAR(TODAY()),MONTH(TODAY()),1),IF(OR('2. Experiência PM'!$F$9="",'2. Experiência PM'!$G$9=""),DATE(1900,1,1),DATE('2. Experiência PM'!$G$9,'2. Experiência PM'!$F$9,1)))),1,0))</f>
        <v>0</v>
      </c>
      <c r="D138">
        <f ca="1">IF(OR('2. Experiência PM'!$D$10="",'2. Experiência PM'!$E$10=""),0,IF(AND($A138&gt;=DATE('2. Experiência PM'!$E$10,'2. Experiência PM'!$D$10,1),$A138&lt;=IF('2. Experiência PM'!$H$10="Sim",DATE(YEAR(TODAY()),MONTH(TODAY()),1),IF(OR('2. Experiência PM'!$F$10="",'2. Experiência PM'!$G$10=""),DATE(1900,1,1),DATE('2. Experiência PM'!$G$10,'2. Experiência PM'!$F$10,1)))),1,0))</f>
        <v>0</v>
      </c>
      <c r="E138">
        <f ca="1">IF(OR('2. Experiência PM'!$D$11="",'2. Experiência PM'!$E$11=""),0,IF(AND($A138&gt;=DATE('2. Experiência PM'!$E$11,'2. Experiência PM'!$D$11,1),$A138&lt;=IF('2. Experiência PM'!$H$11="Sim",DATE(YEAR(TODAY()),MONTH(TODAY()),1),IF(OR('2. Experiência PM'!$F$11="",'2. Experiência PM'!$G$11=""),DATE(1900,1,1),DATE('2. Experiência PM'!$G$11,'2. Experiência PM'!$F$11,1)))),1,0))</f>
        <v>0</v>
      </c>
      <c r="F138">
        <f ca="1">IF(OR('2. Experiência PM'!$D$12="",'2. Experiência PM'!$E$12=""),0,IF(AND($A138&gt;=DATE('2. Experiência PM'!$E$12,'2. Experiência PM'!$D$12,1),$A138&lt;=IF('2. Experiência PM'!$H$12="Sim",DATE(YEAR(TODAY()),MONTH(TODAY()),1),IF(OR('2. Experiência PM'!$F$12="",'2. Experiência PM'!$G$12=""),DATE(1900,1,1),DATE('2. Experiência PM'!$G$12,'2. Experiência PM'!$F$12,1)))),1,0))</f>
        <v>0</v>
      </c>
      <c r="G138">
        <f ca="1">IF(OR('2. Experiência PM'!$D$13="",'2. Experiência PM'!$E$13=""),0,IF(AND($A138&gt;=DATE('2. Experiência PM'!$E$13,'2. Experiência PM'!$D$13,1),$A138&lt;=IF('2. Experiência PM'!$H$13="Sim",DATE(YEAR(TODAY()),MONTH(TODAY()),1),IF(OR('2. Experiência PM'!$F$13="",'2. Experiência PM'!$G$13=""),DATE(1900,1,1),DATE('2. Experiência PM'!$G$13,'2. Experiência PM'!$F$13,1)))),1,0))</f>
        <v>0</v>
      </c>
      <c r="H138">
        <f ca="1">IF(OR('2. Experiência PM'!$D$14="",'2. Experiência PM'!$E$14=""),0,IF(AND($A138&gt;=DATE('2. Experiência PM'!$E$14,'2. Experiência PM'!$D$14,1),$A138&lt;=IF('2. Experiência PM'!$H$14="Sim",DATE(YEAR(TODAY()),MONTH(TODAY()),1),IF(OR('2. Experiência PM'!$F$14="",'2. Experiência PM'!$G$14=""),DATE(1900,1,1),DATE('2. Experiência PM'!$G$14,'2. Experiência PM'!$F$14,1)))),1,0))</f>
        <v>0</v>
      </c>
      <c r="I138">
        <f ca="1">IF(OR('2. Experiência PM'!$D$15="",'2. Experiência PM'!$E$15=""),0,IF(AND($A138&gt;=DATE('2. Experiência PM'!$E$15,'2. Experiência PM'!$D$15,1),$A138&lt;=IF('2. Experiência PM'!$H$15="Sim",DATE(YEAR(TODAY()),MONTH(TODAY()),1),IF(OR('2. Experiência PM'!$F$15="",'2. Experiência PM'!$G$15=""),DATE(1900,1,1),DATE('2. Experiência PM'!$G$15,'2. Experiência PM'!$F$15,1)))),1,0))</f>
        <v>0</v>
      </c>
      <c r="J138">
        <f ca="1">IF(OR('2. Experiência PM'!$D$16="",'2. Experiência PM'!$E$16=""),0,IF(AND($A138&gt;=DATE('2. Experiência PM'!$E$16,'2. Experiência PM'!$D$16,1),$A138&lt;=IF('2. Experiência PM'!$H$16="Sim",DATE(YEAR(TODAY()),MONTH(TODAY()),1),IF(OR('2. Experiência PM'!$F$16="",'2. Experiência PM'!$G$16=""),DATE(1900,1,1),DATE('2. Experiência PM'!$G$16,'2. Experiência PM'!$F$16,1)))),1,0))</f>
        <v>0</v>
      </c>
      <c r="K138">
        <f ca="1">IF(OR('2. Experiência PM'!$D$17="",'2. Experiência PM'!$E$17=""),0,IF(AND($A138&gt;=DATE('2. Experiência PM'!$E$17,'2. Experiência PM'!$D$17,1),$A138&lt;=IF('2. Experiência PM'!$H$17="Sim",DATE(YEAR(TODAY()),MONTH(TODAY()),1),IF(OR('2. Experiência PM'!$F$17="",'2. Experiência PM'!$G$17=""),DATE(1900,1,1),DATE('2. Experiência PM'!$G$17,'2. Experiência PM'!$F$17,1)))),1,0))</f>
        <v>0</v>
      </c>
      <c r="L138">
        <v>0</v>
      </c>
      <c r="M138">
        <v>0</v>
      </c>
      <c r="N138">
        <v>0</v>
      </c>
      <c r="O138">
        <v>0</v>
      </c>
      <c r="P138">
        <f t="shared" ca="1" si="6"/>
        <v>0</v>
      </c>
      <c r="Q138">
        <f t="shared" ca="1" si="7"/>
        <v>0</v>
      </c>
    </row>
    <row r="139" spans="1:17" x14ac:dyDescent="0.45">
      <c r="A139" s="70">
        <f t="shared" ca="1" si="8"/>
        <v>43101</v>
      </c>
      <c r="B139">
        <f ca="1">IF(OR('2. Experiência PM'!$D$8="",'2. Experiência PM'!$E$8=""),0,IF(AND($A139&gt;=DATE('2. Experiência PM'!$E$8,'2. Experiência PM'!$D$8,1),$A139&lt;=IF('2. Experiência PM'!$H$8="Sim",DATE(YEAR(TODAY()),MONTH(TODAY()),1),IF(OR('2. Experiência PM'!$F$8="",'2. Experiência PM'!$G$8=""),DATE(1900,1,1),DATE('2. Experiência PM'!$G$8,'2. Experiência PM'!$F$8,1)))),1,0))</f>
        <v>0</v>
      </c>
      <c r="C139">
        <f ca="1">IF(OR('2. Experiência PM'!$D$9="",'2. Experiência PM'!$E$9=""),0,IF(AND($A139&gt;=DATE('2. Experiência PM'!$E$9,'2. Experiência PM'!$D$9,1),$A139&lt;=IF('2. Experiência PM'!$H$9="Sim",DATE(YEAR(TODAY()),MONTH(TODAY()),1),IF(OR('2. Experiência PM'!$F$9="",'2. Experiência PM'!$G$9=""),DATE(1900,1,1),DATE('2. Experiência PM'!$G$9,'2. Experiência PM'!$F$9,1)))),1,0))</f>
        <v>0</v>
      </c>
      <c r="D139">
        <f ca="1">IF(OR('2. Experiência PM'!$D$10="",'2. Experiência PM'!$E$10=""),0,IF(AND($A139&gt;=DATE('2. Experiência PM'!$E$10,'2. Experiência PM'!$D$10,1),$A139&lt;=IF('2. Experiência PM'!$H$10="Sim",DATE(YEAR(TODAY()),MONTH(TODAY()),1),IF(OR('2. Experiência PM'!$F$10="",'2. Experiência PM'!$G$10=""),DATE(1900,1,1),DATE('2. Experiência PM'!$G$10,'2. Experiência PM'!$F$10,1)))),1,0))</f>
        <v>0</v>
      </c>
      <c r="E139">
        <f ca="1">IF(OR('2. Experiência PM'!$D$11="",'2. Experiência PM'!$E$11=""),0,IF(AND($A139&gt;=DATE('2. Experiência PM'!$E$11,'2. Experiência PM'!$D$11,1),$A139&lt;=IF('2. Experiência PM'!$H$11="Sim",DATE(YEAR(TODAY()),MONTH(TODAY()),1),IF(OR('2. Experiência PM'!$F$11="",'2. Experiência PM'!$G$11=""),DATE(1900,1,1),DATE('2. Experiência PM'!$G$11,'2. Experiência PM'!$F$11,1)))),1,0))</f>
        <v>0</v>
      </c>
      <c r="F139">
        <f ca="1">IF(OR('2. Experiência PM'!$D$12="",'2. Experiência PM'!$E$12=""),0,IF(AND($A139&gt;=DATE('2. Experiência PM'!$E$12,'2. Experiência PM'!$D$12,1),$A139&lt;=IF('2. Experiência PM'!$H$12="Sim",DATE(YEAR(TODAY()),MONTH(TODAY()),1),IF(OR('2. Experiência PM'!$F$12="",'2. Experiência PM'!$G$12=""),DATE(1900,1,1),DATE('2. Experiência PM'!$G$12,'2. Experiência PM'!$F$12,1)))),1,0))</f>
        <v>0</v>
      </c>
      <c r="G139">
        <f ca="1">IF(OR('2. Experiência PM'!$D$13="",'2. Experiência PM'!$E$13=""),0,IF(AND($A139&gt;=DATE('2. Experiência PM'!$E$13,'2. Experiência PM'!$D$13,1),$A139&lt;=IF('2. Experiência PM'!$H$13="Sim",DATE(YEAR(TODAY()),MONTH(TODAY()),1),IF(OR('2. Experiência PM'!$F$13="",'2. Experiência PM'!$G$13=""),DATE(1900,1,1),DATE('2. Experiência PM'!$G$13,'2. Experiência PM'!$F$13,1)))),1,0))</f>
        <v>0</v>
      </c>
      <c r="H139">
        <f ca="1">IF(OR('2. Experiência PM'!$D$14="",'2. Experiência PM'!$E$14=""),0,IF(AND($A139&gt;=DATE('2. Experiência PM'!$E$14,'2. Experiência PM'!$D$14,1),$A139&lt;=IF('2. Experiência PM'!$H$14="Sim",DATE(YEAR(TODAY()),MONTH(TODAY()),1),IF(OR('2. Experiência PM'!$F$14="",'2. Experiência PM'!$G$14=""),DATE(1900,1,1),DATE('2. Experiência PM'!$G$14,'2. Experiência PM'!$F$14,1)))),1,0))</f>
        <v>0</v>
      </c>
      <c r="I139">
        <f ca="1">IF(OR('2. Experiência PM'!$D$15="",'2. Experiência PM'!$E$15=""),0,IF(AND($A139&gt;=DATE('2. Experiência PM'!$E$15,'2. Experiência PM'!$D$15,1),$A139&lt;=IF('2. Experiência PM'!$H$15="Sim",DATE(YEAR(TODAY()),MONTH(TODAY()),1),IF(OR('2. Experiência PM'!$F$15="",'2. Experiência PM'!$G$15=""),DATE(1900,1,1),DATE('2. Experiência PM'!$G$15,'2. Experiência PM'!$F$15,1)))),1,0))</f>
        <v>0</v>
      </c>
      <c r="J139">
        <f ca="1">IF(OR('2. Experiência PM'!$D$16="",'2. Experiência PM'!$E$16=""),0,IF(AND($A139&gt;=DATE('2. Experiência PM'!$E$16,'2. Experiência PM'!$D$16,1),$A139&lt;=IF('2. Experiência PM'!$H$16="Sim",DATE(YEAR(TODAY()),MONTH(TODAY()),1),IF(OR('2. Experiência PM'!$F$16="",'2. Experiência PM'!$G$16=""),DATE(1900,1,1),DATE('2. Experiência PM'!$G$16,'2. Experiência PM'!$F$16,1)))),1,0))</f>
        <v>0</v>
      </c>
      <c r="K139">
        <f ca="1">IF(OR('2. Experiência PM'!$D$17="",'2. Experiência PM'!$E$17=""),0,IF(AND($A139&gt;=DATE('2. Experiência PM'!$E$17,'2. Experiência PM'!$D$17,1),$A139&lt;=IF('2. Experiência PM'!$H$17="Sim",DATE(YEAR(TODAY()),MONTH(TODAY()),1),IF(OR('2. Experiência PM'!$F$17="",'2. Experiência PM'!$G$17=""),DATE(1900,1,1),DATE('2. Experiência PM'!$G$17,'2. Experiência PM'!$F$17,1)))),1,0))</f>
        <v>0</v>
      </c>
      <c r="L139">
        <v>0</v>
      </c>
      <c r="M139">
        <v>0</v>
      </c>
      <c r="N139">
        <v>0</v>
      </c>
      <c r="O139">
        <v>0</v>
      </c>
      <c r="P139">
        <f t="shared" ca="1" si="6"/>
        <v>0</v>
      </c>
      <c r="Q139">
        <f t="shared" ca="1" si="7"/>
        <v>0</v>
      </c>
    </row>
    <row r="140" spans="1:17" x14ac:dyDescent="0.45">
      <c r="A140" s="70">
        <f t="shared" ca="1" si="8"/>
        <v>43132</v>
      </c>
      <c r="B140">
        <f ca="1">IF(OR('2. Experiência PM'!$D$8="",'2. Experiência PM'!$E$8=""),0,IF(AND($A140&gt;=DATE('2. Experiência PM'!$E$8,'2. Experiência PM'!$D$8,1),$A140&lt;=IF('2. Experiência PM'!$H$8="Sim",DATE(YEAR(TODAY()),MONTH(TODAY()),1),IF(OR('2. Experiência PM'!$F$8="",'2. Experiência PM'!$G$8=""),DATE(1900,1,1),DATE('2. Experiência PM'!$G$8,'2. Experiência PM'!$F$8,1)))),1,0))</f>
        <v>0</v>
      </c>
      <c r="C140">
        <f ca="1">IF(OR('2. Experiência PM'!$D$9="",'2. Experiência PM'!$E$9=""),0,IF(AND($A140&gt;=DATE('2. Experiência PM'!$E$9,'2. Experiência PM'!$D$9,1),$A140&lt;=IF('2. Experiência PM'!$H$9="Sim",DATE(YEAR(TODAY()),MONTH(TODAY()),1),IF(OR('2. Experiência PM'!$F$9="",'2. Experiência PM'!$G$9=""),DATE(1900,1,1),DATE('2. Experiência PM'!$G$9,'2. Experiência PM'!$F$9,1)))),1,0))</f>
        <v>0</v>
      </c>
      <c r="D140">
        <f ca="1">IF(OR('2. Experiência PM'!$D$10="",'2. Experiência PM'!$E$10=""),0,IF(AND($A140&gt;=DATE('2. Experiência PM'!$E$10,'2. Experiência PM'!$D$10,1),$A140&lt;=IF('2. Experiência PM'!$H$10="Sim",DATE(YEAR(TODAY()),MONTH(TODAY()),1),IF(OR('2. Experiência PM'!$F$10="",'2. Experiência PM'!$G$10=""),DATE(1900,1,1),DATE('2. Experiência PM'!$G$10,'2. Experiência PM'!$F$10,1)))),1,0))</f>
        <v>0</v>
      </c>
      <c r="E140">
        <f ca="1">IF(OR('2. Experiência PM'!$D$11="",'2. Experiência PM'!$E$11=""),0,IF(AND($A140&gt;=DATE('2. Experiência PM'!$E$11,'2. Experiência PM'!$D$11,1),$A140&lt;=IF('2. Experiência PM'!$H$11="Sim",DATE(YEAR(TODAY()),MONTH(TODAY()),1),IF(OR('2. Experiência PM'!$F$11="",'2. Experiência PM'!$G$11=""),DATE(1900,1,1),DATE('2. Experiência PM'!$G$11,'2. Experiência PM'!$F$11,1)))),1,0))</f>
        <v>0</v>
      </c>
      <c r="F140">
        <f ca="1">IF(OR('2. Experiência PM'!$D$12="",'2. Experiência PM'!$E$12=""),0,IF(AND($A140&gt;=DATE('2. Experiência PM'!$E$12,'2. Experiência PM'!$D$12,1),$A140&lt;=IF('2. Experiência PM'!$H$12="Sim",DATE(YEAR(TODAY()),MONTH(TODAY()),1),IF(OR('2. Experiência PM'!$F$12="",'2. Experiência PM'!$G$12=""),DATE(1900,1,1),DATE('2. Experiência PM'!$G$12,'2. Experiência PM'!$F$12,1)))),1,0))</f>
        <v>0</v>
      </c>
      <c r="G140">
        <f ca="1">IF(OR('2. Experiência PM'!$D$13="",'2. Experiência PM'!$E$13=""),0,IF(AND($A140&gt;=DATE('2. Experiência PM'!$E$13,'2. Experiência PM'!$D$13,1),$A140&lt;=IF('2. Experiência PM'!$H$13="Sim",DATE(YEAR(TODAY()),MONTH(TODAY()),1),IF(OR('2. Experiência PM'!$F$13="",'2. Experiência PM'!$G$13=""),DATE(1900,1,1),DATE('2. Experiência PM'!$G$13,'2. Experiência PM'!$F$13,1)))),1,0))</f>
        <v>0</v>
      </c>
      <c r="H140">
        <f ca="1">IF(OR('2. Experiência PM'!$D$14="",'2. Experiência PM'!$E$14=""),0,IF(AND($A140&gt;=DATE('2. Experiência PM'!$E$14,'2. Experiência PM'!$D$14,1),$A140&lt;=IF('2. Experiência PM'!$H$14="Sim",DATE(YEAR(TODAY()),MONTH(TODAY()),1),IF(OR('2. Experiência PM'!$F$14="",'2. Experiência PM'!$G$14=""),DATE(1900,1,1),DATE('2. Experiência PM'!$G$14,'2. Experiência PM'!$F$14,1)))),1,0))</f>
        <v>0</v>
      </c>
      <c r="I140">
        <f ca="1">IF(OR('2. Experiência PM'!$D$15="",'2. Experiência PM'!$E$15=""),0,IF(AND($A140&gt;=DATE('2. Experiência PM'!$E$15,'2. Experiência PM'!$D$15,1),$A140&lt;=IF('2. Experiência PM'!$H$15="Sim",DATE(YEAR(TODAY()),MONTH(TODAY()),1),IF(OR('2. Experiência PM'!$F$15="",'2. Experiência PM'!$G$15=""),DATE(1900,1,1),DATE('2. Experiência PM'!$G$15,'2. Experiência PM'!$F$15,1)))),1,0))</f>
        <v>0</v>
      </c>
      <c r="J140">
        <f ca="1">IF(OR('2. Experiência PM'!$D$16="",'2. Experiência PM'!$E$16=""),0,IF(AND($A140&gt;=DATE('2. Experiência PM'!$E$16,'2. Experiência PM'!$D$16,1),$A140&lt;=IF('2. Experiência PM'!$H$16="Sim",DATE(YEAR(TODAY()),MONTH(TODAY()),1),IF(OR('2. Experiência PM'!$F$16="",'2. Experiência PM'!$G$16=""),DATE(1900,1,1),DATE('2. Experiência PM'!$G$16,'2. Experiência PM'!$F$16,1)))),1,0))</f>
        <v>0</v>
      </c>
      <c r="K140">
        <f ca="1">IF(OR('2. Experiência PM'!$D$17="",'2. Experiência PM'!$E$17=""),0,IF(AND($A140&gt;=DATE('2. Experiência PM'!$E$17,'2. Experiência PM'!$D$17,1),$A140&lt;=IF('2. Experiência PM'!$H$17="Sim",DATE(YEAR(TODAY()),MONTH(TODAY()),1),IF(OR('2. Experiência PM'!$F$17="",'2. Experiência PM'!$G$17=""),DATE(1900,1,1),DATE('2. Experiência PM'!$G$17,'2. Experiência PM'!$F$17,1)))),1,0))</f>
        <v>0</v>
      </c>
      <c r="L140">
        <v>0</v>
      </c>
      <c r="M140">
        <v>0</v>
      </c>
      <c r="N140">
        <v>0</v>
      </c>
      <c r="O140">
        <v>0</v>
      </c>
      <c r="P140">
        <f t="shared" ca="1" si="6"/>
        <v>0</v>
      </c>
      <c r="Q140">
        <f t="shared" ca="1" si="7"/>
        <v>0</v>
      </c>
    </row>
    <row r="141" spans="1:17" x14ac:dyDescent="0.45">
      <c r="A141" s="70">
        <f t="shared" ca="1" si="8"/>
        <v>43160</v>
      </c>
      <c r="B141">
        <f ca="1">IF(OR('2. Experiência PM'!$D$8="",'2. Experiência PM'!$E$8=""),0,IF(AND($A141&gt;=DATE('2. Experiência PM'!$E$8,'2. Experiência PM'!$D$8,1),$A141&lt;=IF('2. Experiência PM'!$H$8="Sim",DATE(YEAR(TODAY()),MONTH(TODAY()),1),IF(OR('2. Experiência PM'!$F$8="",'2. Experiência PM'!$G$8=""),DATE(1900,1,1),DATE('2. Experiência PM'!$G$8,'2. Experiência PM'!$F$8,1)))),1,0))</f>
        <v>0</v>
      </c>
      <c r="C141">
        <f ca="1">IF(OR('2. Experiência PM'!$D$9="",'2. Experiência PM'!$E$9=""),0,IF(AND($A141&gt;=DATE('2. Experiência PM'!$E$9,'2. Experiência PM'!$D$9,1),$A141&lt;=IF('2. Experiência PM'!$H$9="Sim",DATE(YEAR(TODAY()),MONTH(TODAY()),1),IF(OR('2. Experiência PM'!$F$9="",'2. Experiência PM'!$G$9=""),DATE(1900,1,1),DATE('2. Experiência PM'!$G$9,'2. Experiência PM'!$F$9,1)))),1,0))</f>
        <v>0</v>
      </c>
      <c r="D141">
        <f ca="1">IF(OR('2. Experiência PM'!$D$10="",'2. Experiência PM'!$E$10=""),0,IF(AND($A141&gt;=DATE('2. Experiência PM'!$E$10,'2. Experiência PM'!$D$10,1),$A141&lt;=IF('2. Experiência PM'!$H$10="Sim",DATE(YEAR(TODAY()),MONTH(TODAY()),1),IF(OR('2. Experiência PM'!$F$10="",'2. Experiência PM'!$G$10=""),DATE(1900,1,1),DATE('2. Experiência PM'!$G$10,'2. Experiência PM'!$F$10,1)))),1,0))</f>
        <v>0</v>
      </c>
      <c r="E141">
        <f ca="1">IF(OR('2. Experiência PM'!$D$11="",'2. Experiência PM'!$E$11=""),0,IF(AND($A141&gt;=DATE('2. Experiência PM'!$E$11,'2. Experiência PM'!$D$11,1),$A141&lt;=IF('2. Experiência PM'!$H$11="Sim",DATE(YEAR(TODAY()),MONTH(TODAY()),1),IF(OR('2. Experiência PM'!$F$11="",'2. Experiência PM'!$G$11=""),DATE(1900,1,1),DATE('2. Experiência PM'!$G$11,'2. Experiência PM'!$F$11,1)))),1,0))</f>
        <v>0</v>
      </c>
      <c r="F141">
        <f ca="1">IF(OR('2. Experiência PM'!$D$12="",'2. Experiência PM'!$E$12=""),0,IF(AND($A141&gt;=DATE('2. Experiência PM'!$E$12,'2. Experiência PM'!$D$12,1),$A141&lt;=IF('2. Experiência PM'!$H$12="Sim",DATE(YEAR(TODAY()),MONTH(TODAY()),1),IF(OR('2. Experiência PM'!$F$12="",'2. Experiência PM'!$G$12=""),DATE(1900,1,1),DATE('2. Experiência PM'!$G$12,'2. Experiência PM'!$F$12,1)))),1,0))</f>
        <v>0</v>
      </c>
      <c r="G141">
        <f ca="1">IF(OR('2. Experiência PM'!$D$13="",'2. Experiência PM'!$E$13=""),0,IF(AND($A141&gt;=DATE('2. Experiência PM'!$E$13,'2. Experiência PM'!$D$13,1),$A141&lt;=IF('2. Experiência PM'!$H$13="Sim",DATE(YEAR(TODAY()),MONTH(TODAY()),1),IF(OR('2. Experiência PM'!$F$13="",'2. Experiência PM'!$G$13=""),DATE(1900,1,1),DATE('2. Experiência PM'!$G$13,'2. Experiência PM'!$F$13,1)))),1,0))</f>
        <v>0</v>
      </c>
      <c r="H141">
        <f ca="1">IF(OR('2. Experiência PM'!$D$14="",'2. Experiência PM'!$E$14=""),0,IF(AND($A141&gt;=DATE('2. Experiência PM'!$E$14,'2. Experiência PM'!$D$14,1),$A141&lt;=IF('2. Experiência PM'!$H$14="Sim",DATE(YEAR(TODAY()),MONTH(TODAY()),1),IF(OR('2. Experiência PM'!$F$14="",'2. Experiência PM'!$G$14=""),DATE(1900,1,1),DATE('2. Experiência PM'!$G$14,'2. Experiência PM'!$F$14,1)))),1,0))</f>
        <v>0</v>
      </c>
      <c r="I141">
        <f ca="1">IF(OR('2. Experiência PM'!$D$15="",'2. Experiência PM'!$E$15=""),0,IF(AND($A141&gt;=DATE('2. Experiência PM'!$E$15,'2. Experiência PM'!$D$15,1),$A141&lt;=IF('2. Experiência PM'!$H$15="Sim",DATE(YEAR(TODAY()),MONTH(TODAY()),1),IF(OR('2. Experiência PM'!$F$15="",'2. Experiência PM'!$G$15=""),DATE(1900,1,1),DATE('2. Experiência PM'!$G$15,'2. Experiência PM'!$F$15,1)))),1,0))</f>
        <v>0</v>
      </c>
      <c r="J141">
        <f ca="1">IF(OR('2. Experiência PM'!$D$16="",'2. Experiência PM'!$E$16=""),0,IF(AND($A141&gt;=DATE('2. Experiência PM'!$E$16,'2. Experiência PM'!$D$16,1),$A141&lt;=IF('2. Experiência PM'!$H$16="Sim",DATE(YEAR(TODAY()),MONTH(TODAY()),1),IF(OR('2. Experiência PM'!$F$16="",'2. Experiência PM'!$G$16=""),DATE(1900,1,1),DATE('2. Experiência PM'!$G$16,'2. Experiência PM'!$F$16,1)))),1,0))</f>
        <v>0</v>
      </c>
      <c r="K141">
        <f ca="1">IF(OR('2. Experiência PM'!$D$17="",'2. Experiência PM'!$E$17=""),0,IF(AND($A141&gt;=DATE('2. Experiência PM'!$E$17,'2. Experiência PM'!$D$17,1),$A141&lt;=IF('2. Experiência PM'!$H$17="Sim",DATE(YEAR(TODAY()),MONTH(TODAY()),1),IF(OR('2. Experiência PM'!$F$17="",'2. Experiência PM'!$G$17=""),DATE(1900,1,1),DATE('2. Experiência PM'!$G$17,'2. Experiência PM'!$F$17,1)))),1,0))</f>
        <v>0</v>
      </c>
      <c r="L141">
        <v>0</v>
      </c>
      <c r="M141">
        <v>0</v>
      </c>
      <c r="N141">
        <v>0</v>
      </c>
      <c r="O141">
        <v>0</v>
      </c>
      <c r="P141">
        <f t="shared" ca="1" si="6"/>
        <v>0</v>
      </c>
      <c r="Q141">
        <f t="shared" ca="1" si="7"/>
        <v>0</v>
      </c>
    </row>
    <row r="142" spans="1:17" x14ac:dyDescent="0.45">
      <c r="A142" s="70">
        <f t="shared" ca="1" si="8"/>
        <v>43191</v>
      </c>
      <c r="B142">
        <f ca="1">IF(OR('2. Experiência PM'!$D$8="",'2. Experiência PM'!$E$8=""),0,IF(AND($A142&gt;=DATE('2. Experiência PM'!$E$8,'2. Experiência PM'!$D$8,1),$A142&lt;=IF('2. Experiência PM'!$H$8="Sim",DATE(YEAR(TODAY()),MONTH(TODAY()),1),IF(OR('2. Experiência PM'!$F$8="",'2. Experiência PM'!$G$8=""),DATE(1900,1,1),DATE('2. Experiência PM'!$G$8,'2. Experiência PM'!$F$8,1)))),1,0))</f>
        <v>0</v>
      </c>
      <c r="C142">
        <f ca="1">IF(OR('2. Experiência PM'!$D$9="",'2. Experiência PM'!$E$9=""),0,IF(AND($A142&gt;=DATE('2. Experiência PM'!$E$9,'2. Experiência PM'!$D$9,1),$A142&lt;=IF('2. Experiência PM'!$H$9="Sim",DATE(YEAR(TODAY()),MONTH(TODAY()),1),IF(OR('2. Experiência PM'!$F$9="",'2. Experiência PM'!$G$9=""),DATE(1900,1,1),DATE('2. Experiência PM'!$G$9,'2. Experiência PM'!$F$9,1)))),1,0))</f>
        <v>0</v>
      </c>
      <c r="D142">
        <f ca="1">IF(OR('2. Experiência PM'!$D$10="",'2. Experiência PM'!$E$10=""),0,IF(AND($A142&gt;=DATE('2. Experiência PM'!$E$10,'2. Experiência PM'!$D$10,1),$A142&lt;=IF('2. Experiência PM'!$H$10="Sim",DATE(YEAR(TODAY()),MONTH(TODAY()),1),IF(OR('2. Experiência PM'!$F$10="",'2. Experiência PM'!$G$10=""),DATE(1900,1,1),DATE('2. Experiência PM'!$G$10,'2. Experiência PM'!$F$10,1)))),1,0))</f>
        <v>0</v>
      </c>
      <c r="E142">
        <f ca="1">IF(OR('2. Experiência PM'!$D$11="",'2. Experiência PM'!$E$11=""),0,IF(AND($A142&gt;=DATE('2. Experiência PM'!$E$11,'2. Experiência PM'!$D$11,1),$A142&lt;=IF('2. Experiência PM'!$H$11="Sim",DATE(YEAR(TODAY()),MONTH(TODAY()),1),IF(OR('2. Experiência PM'!$F$11="",'2. Experiência PM'!$G$11=""),DATE(1900,1,1),DATE('2. Experiência PM'!$G$11,'2. Experiência PM'!$F$11,1)))),1,0))</f>
        <v>0</v>
      </c>
      <c r="F142">
        <f ca="1">IF(OR('2. Experiência PM'!$D$12="",'2. Experiência PM'!$E$12=""),0,IF(AND($A142&gt;=DATE('2. Experiência PM'!$E$12,'2. Experiência PM'!$D$12,1),$A142&lt;=IF('2. Experiência PM'!$H$12="Sim",DATE(YEAR(TODAY()),MONTH(TODAY()),1),IF(OR('2. Experiência PM'!$F$12="",'2. Experiência PM'!$G$12=""),DATE(1900,1,1),DATE('2. Experiência PM'!$G$12,'2. Experiência PM'!$F$12,1)))),1,0))</f>
        <v>0</v>
      </c>
      <c r="G142">
        <f ca="1">IF(OR('2. Experiência PM'!$D$13="",'2. Experiência PM'!$E$13=""),0,IF(AND($A142&gt;=DATE('2. Experiência PM'!$E$13,'2. Experiência PM'!$D$13,1),$A142&lt;=IF('2. Experiência PM'!$H$13="Sim",DATE(YEAR(TODAY()),MONTH(TODAY()),1),IF(OR('2. Experiência PM'!$F$13="",'2. Experiência PM'!$G$13=""),DATE(1900,1,1),DATE('2. Experiência PM'!$G$13,'2. Experiência PM'!$F$13,1)))),1,0))</f>
        <v>0</v>
      </c>
      <c r="H142">
        <f ca="1">IF(OR('2. Experiência PM'!$D$14="",'2. Experiência PM'!$E$14=""),0,IF(AND($A142&gt;=DATE('2. Experiência PM'!$E$14,'2. Experiência PM'!$D$14,1),$A142&lt;=IF('2. Experiência PM'!$H$14="Sim",DATE(YEAR(TODAY()),MONTH(TODAY()),1),IF(OR('2. Experiência PM'!$F$14="",'2. Experiência PM'!$G$14=""),DATE(1900,1,1),DATE('2. Experiência PM'!$G$14,'2. Experiência PM'!$F$14,1)))),1,0))</f>
        <v>0</v>
      </c>
      <c r="I142">
        <f ca="1">IF(OR('2. Experiência PM'!$D$15="",'2. Experiência PM'!$E$15=""),0,IF(AND($A142&gt;=DATE('2. Experiência PM'!$E$15,'2. Experiência PM'!$D$15,1),$A142&lt;=IF('2. Experiência PM'!$H$15="Sim",DATE(YEAR(TODAY()),MONTH(TODAY()),1),IF(OR('2. Experiência PM'!$F$15="",'2. Experiência PM'!$G$15=""),DATE(1900,1,1),DATE('2. Experiência PM'!$G$15,'2. Experiência PM'!$F$15,1)))),1,0))</f>
        <v>0</v>
      </c>
      <c r="J142">
        <f ca="1">IF(OR('2. Experiência PM'!$D$16="",'2. Experiência PM'!$E$16=""),0,IF(AND($A142&gt;=DATE('2. Experiência PM'!$E$16,'2. Experiência PM'!$D$16,1),$A142&lt;=IF('2. Experiência PM'!$H$16="Sim",DATE(YEAR(TODAY()),MONTH(TODAY()),1),IF(OR('2. Experiência PM'!$F$16="",'2. Experiência PM'!$G$16=""),DATE(1900,1,1),DATE('2. Experiência PM'!$G$16,'2. Experiência PM'!$F$16,1)))),1,0))</f>
        <v>0</v>
      </c>
      <c r="K142">
        <f ca="1">IF(OR('2. Experiência PM'!$D$17="",'2. Experiência PM'!$E$17=""),0,IF(AND($A142&gt;=DATE('2. Experiência PM'!$E$17,'2. Experiência PM'!$D$17,1),$A142&lt;=IF('2. Experiência PM'!$H$17="Sim",DATE(YEAR(TODAY()),MONTH(TODAY()),1),IF(OR('2. Experiência PM'!$F$17="",'2. Experiência PM'!$G$17=""),DATE(1900,1,1),DATE('2. Experiência PM'!$G$17,'2. Experiência PM'!$F$17,1)))),1,0))</f>
        <v>0</v>
      </c>
      <c r="L142">
        <v>0</v>
      </c>
      <c r="M142">
        <v>0</v>
      </c>
      <c r="N142">
        <v>0</v>
      </c>
      <c r="O142">
        <v>0</v>
      </c>
      <c r="P142">
        <f t="shared" ca="1" si="6"/>
        <v>0</v>
      </c>
      <c r="Q142">
        <f t="shared" ca="1" si="7"/>
        <v>0</v>
      </c>
    </row>
    <row r="143" spans="1:17" x14ac:dyDescent="0.45">
      <c r="A143" s="70">
        <f t="shared" ca="1" si="8"/>
        <v>43221</v>
      </c>
      <c r="B143">
        <f ca="1">IF(OR('2. Experiência PM'!$D$8="",'2. Experiência PM'!$E$8=""),0,IF(AND($A143&gt;=DATE('2. Experiência PM'!$E$8,'2. Experiência PM'!$D$8,1),$A143&lt;=IF('2. Experiência PM'!$H$8="Sim",DATE(YEAR(TODAY()),MONTH(TODAY()),1),IF(OR('2. Experiência PM'!$F$8="",'2. Experiência PM'!$G$8=""),DATE(1900,1,1),DATE('2. Experiência PM'!$G$8,'2. Experiência PM'!$F$8,1)))),1,0))</f>
        <v>0</v>
      </c>
      <c r="C143">
        <f ca="1">IF(OR('2. Experiência PM'!$D$9="",'2. Experiência PM'!$E$9=""),0,IF(AND($A143&gt;=DATE('2. Experiência PM'!$E$9,'2. Experiência PM'!$D$9,1),$A143&lt;=IF('2. Experiência PM'!$H$9="Sim",DATE(YEAR(TODAY()),MONTH(TODAY()),1),IF(OR('2. Experiência PM'!$F$9="",'2. Experiência PM'!$G$9=""),DATE(1900,1,1),DATE('2. Experiência PM'!$G$9,'2. Experiência PM'!$F$9,1)))),1,0))</f>
        <v>0</v>
      </c>
      <c r="D143">
        <f ca="1">IF(OR('2. Experiência PM'!$D$10="",'2. Experiência PM'!$E$10=""),0,IF(AND($A143&gt;=DATE('2. Experiência PM'!$E$10,'2. Experiência PM'!$D$10,1),$A143&lt;=IF('2. Experiência PM'!$H$10="Sim",DATE(YEAR(TODAY()),MONTH(TODAY()),1),IF(OR('2. Experiência PM'!$F$10="",'2. Experiência PM'!$G$10=""),DATE(1900,1,1),DATE('2. Experiência PM'!$G$10,'2. Experiência PM'!$F$10,1)))),1,0))</f>
        <v>0</v>
      </c>
      <c r="E143">
        <f ca="1">IF(OR('2. Experiência PM'!$D$11="",'2. Experiência PM'!$E$11=""),0,IF(AND($A143&gt;=DATE('2. Experiência PM'!$E$11,'2. Experiência PM'!$D$11,1),$A143&lt;=IF('2. Experiência PM'!$H$11="Sim",DATE(YEAR(TODAY()),MONTH(TODAY()),1),IF(OR('2. Experiência PM'!$F$11="",'2. Experiência PM'!$G$11=""),DATE(1900,1,1),DATE('2. Experiência PM'!$G$11,'2. Experiência PM'!$F$11,1)))),1,0))</f>
        <v>0</v>
      </c>
      <c r="F143">
        <f ca="1">IF(OR('2. Experiência PM'!$D$12="",'2. Experiência PM'!$E$12=""),0,IF(AND($A143&gt;=DATE('2. Experiência PM'!$E$12,'2. Experiência PM'!$D$12,1),$A143&lt;=IF('2. Experiência PM'!$H$12="Sim",DATE(YEAR(TODAY()),MONTH(TODAY()),1),IF(OR('2. Experiência PM'!$F$12="",'2. Experiência PM'!$G$12=""),DATE(1900,1,1),DATE('2. Experiência PM'!$G$12,'2. Experiência PM'!$F$12,1)))),1,0))</f>
        <v>0</v>
      </c>
      <c r="G143">
        <f ca="1">IF(OR('2. Experiência PM'!$D$13="",'2. Experiência PM'!$E$13=""),0,IF(AND($A143&gt;=DATE('2. Experiência PM'!$E$13,'2. Experiência PM'!$D$13,1),$A143&lt;=IF('2. Experiência PM'!$H$13="Sim",DATE(YEAR(TODAY()),MONTH(TODAY()),1),IF(OR('2. Experiência PM'!$F$13="",'2. Experiência PM'!$G$13=""),DATE(1900,1,1),DATE('2. Experiência PM'!$G$13,'2. Experiência PM'!$F$13,1)))),1,0))</f>
        <v>0</v>
      </c>
      <c r="H143">
        <f ca="1">IF(OR('2. Experiência PM'!$D$14="",'2. Experiência PM'!$E$14=""),0,IF(AND($A143&gt;=DATE('2. Experiência PM'!$E$14,'2. Experiência PM'!$D$14,1),$A143&lt;=IF('2. Experiência PM'!$H$14="Sim",DATE(YEAR(TODAY()),MONTH(TODAY()),1),IF(OR('2. Experiência PM'!$F$14="",'2. Experiência PM'!$G$14=""),DATE(1900,1,1),DATE('2. Experiência PM'!$G$14,'2. Experiência PM'!$F$14,1)))),1,0))</f>
        <v>0</v>
      </c>
      <c r="I143">
        <f ca="1">IF(OR('2. Experiência PM'!$D$15="",'2. Experiência PM'!$E$15=""),0,IF(AND($A143&gt;=DATE('2. Experiência PM'!$E$15,'2. Experiência PM'!$D$15,1),$A143&lt;=IF('2. Experiência PM'!$H$15="Sim",DATE(YEAR(TODAY()),MONTH(TODAY()),1),IF(OR('2. Experiência PM'!$F$15="",'2. Experiência PM'!$G$15=""),DATE(1900,1,1),DATE('2. Experiência PM'!$G$15,'2. Experiência PM'!$F$15,1)))),1,0))</f>
        <v>0</v>
      </c>
      <c r="J143">
        <f ca="1">IF(OR('2. Experiência PM'!$D$16="",'2. Experiência PM'!$E$16=""),0,IF(AND($A143&gt;=DATE('2. Experiência PM'!$E$16,'2. Experiência PM'!$D$16,1),$A143&lt;=IF('2. Experiência PM'!$H$16="Sim",DATE(YEAR(TODAY()),MONTH(TODAY()),1),IF(OR('2. Experiência PM'!$F$16="",'2. Experiência PM'!$G$16=""),DATE(1900,1,1),DATE('2. Experiência PM'!$G$16,'2. Experiência PM'!$F$16,1)))),1,0))</f>
        <v>0</v>
      </c>
      <c r="K143">
        <f ca="1">IF(OR('2. Experiência PM'!$D$17="",'2. Experiência PM'!$E$17=""),0,IF(AND($A143&gt;=DATE('2. Experiência PM'!$E$17,'2. Experiência PM'!$D$17,1),$A143&lt;=IF('2. Experiência PM'!$H$17="Sim",DATE(YEAR(TODAY()),MONTH(TODAY()),1),IF(OR('2. Experiência PM'!$F$17="",'2. Experiência PM'!$G$17=""),DATE(1900,1,1),DATE('2. Experiência PM'!$G$17,'2. Experiência PM'!$F$17,1)))),1,0))</f>
        <v>0</v>
      </c>
      <c r="L143">
        <v>0</v>
      </c>
      <c r="M143">
        <v>0</v>
      </c>
      <c r="N143">
        <v>0</v>
      </c>
      <c r="O143">
        <v>0</v>
      </c>
      <c r="P143">
        <f t="shared" ca="1" si="6"/>
        <v>0</v>
      </c>
      <c r="Q143">
        <f t="shared" ca="1" si="7"/>
        <v>0</v>
      </c>
    </row>
    <row r="144" spans="1:17" x14ac:dyDescent="0.45">
      <c r="A144" s="70">
        <f t="shared" ca="1" si="8"/>
        <v>43252</v>
      </c>
      <c r="B144">
        <f ca="1">IF(OR('2. Experiência PM'!$D$8="",'2. Experiência PM'!$E$8=""),0,IF(AND($A144&gt;=DATE('2. Experiência PM'!$E$8,'2. Experiência PM'!$D$8,1),$A144&lt;=IF('2. Experiência PM'!$H$8="Sim",DATE(YEAR(TODAY()),MONTH(TODAY()),1),IF(OR('2. Experiência PM'!$F$8="",'2. Experiência PM'!$G$8=""),DATE(1900,1,1),DATE('2. Experiência PM'!$G$8,'2. Experiência PM'!$F$8,1)))),1,0))</f>
        <v>0</v>
      </c>
      <c r="C144">
        <f ca="1">IF(OR('2. Experiência PM'!$D$9="",'2. Experiência PM'!$E$9=""),0,IF(AND($A144&gt;=DATE('2. Experiência PM'!$E$9,'2. Experiência PM'!$D$9,1),$A144&lt;=IF('2. Experiência PM'!$H$9="Sim",DATE(YEAR(TODAY()),MONTH(TODAY()),1),IF(OR('2. Experiência PM'!$F$9="",'2. Experiência PM'!$G$9=""),DATE(1900,1,1),DATE('2. Experiência PM'!$G$9,'2. Experiência PM'!$F$9,1)))),1,0))</f>
        <v>0</v>
      </c>
      <c r="D144">
        <f ca="1">IF(OR('2. Experiência PM'!$D$10="",'2. Experiência PM'!$E$10=""),0,IF(AND($A144&gt;=DATE('2. Experiência PM'!$E$10,'2. Experiência PM'!$D$10,1),$A144&lt;=IF('2. Experiência PM'!$H$10="Sim",DATE(YEAR(TODAY()),MONTH(TODAY()),1),IF(OR('2. Experiência PM'!$F$10="",'2. Experiência PM'!$G$10=""),DATE(1900,1,1),DATE('2. Experiência PM'!$G$10,'2. Experiência PM'!$F$10,1)))),1,0))</f>
        <v>0</v>
      </c>
      <c r="E144">
        <f ca="1">IF(OR('2. Experiência PM'!$D$11="",'2. Experiência PM'!$E$11=""),0,IF(AND($A144&gt;=DATE('2. Experiência PM'!$E$11,'2. Experiência PM'!$D$11,1),$A144&lt;=IF('2. Experiência PM'!$H$11="Sim",DATE(YEAR(TODAY()),MONTH(TODAY()),1),IF(OR('2. Experiência PM'!$F$11="",'2. Experiência PM'!$G$11=""),DATE(1900,1,1),DATE('2. Experiência PM'!$G$11,'2. Experiência PM'!$F$11,1)))),1,0))</f>
        <v>0</v>
      </c>
      <c r="F144">
        <f ca="1">IF(OR('2. Experiência PM'!$D$12="",'2. Experiência PM'!$E$12=""),0,IF(AND($A144&gt;=DATE('2. Experiência PM'!$E$12,'2. Experiência PM'!$D$12,1),$A144&lt;=IF('2. Experiência PM'!$H$12="Sim",DATE(YEAR(TODAY()),MONTH(TODAY()),1),IF(OR('2. Experiência PM'!$F$12="",'2. Experiência PM'!$G$12=""),DATE(1900,1,1),DATE('2. Experiência PM'!$G$12,'2. Experiência PM'!$F$12,1)))),1,0))</f>
        <v>0</v>
      </c>
      <c r="G144">
        <f ca="1">IF(OR('2. Experiência PM'!$D$13="",'2. Experiência PM'!$E$13=""),0,IF(AND($A144&gt;=DATE('2. Experiência PM'!$E$13,'2. Experiência PM'!$D$13,1),$A144&lt;=IF('2. Experiência PM'!$H$13="Sim",DATE(YEAR(TODAY()),MONTH(TODAY()),1),IF(OR('2. Experiência PM'!$F$13="",'2. Experiência PM'!$G$13=""),DATE(1900,1,1),DATE('2. Experiência PM'!$G$13,'2. Experiência PM'!$F$13,1)))),1,0))</f>
        <v>0</v>
      </c>
      <c r="H144">
        <f ca="1">IF(OR('2. Experiência PM'!$D$14="",'2. Experiência PM'!$E$14=""),0,IF(AND($A144&gt;=DATE('2. Experiência PM'!$E$14,'2. Experiência PM'!$D$14,1),$A144&lt;=IF('2. Experiência PM'!$H$14="Sim",DATE(YEAR(TODAY()),MONTH(TODAY()),1),IF(OR('2. Experiência PM'!$F$14="",'2. Experiência PM'!$G$14=""),DATE(1900,1,1),DATE('2. Experiência PM'!$G$14,'2. Experiência PM'!$F$14,1)))),1,0))</f>
        <v>0</v>
      </c>
      <c r="I144">
        <f ca="1">IF(OR('2. Experiência PM'!$D$15="",'2. Experiência PM'!$E$15=""),0,IF(AND($A144&gt;=DATE('2. Experiência PM'!$E$15,'2. Experiência PM'!$D$15,1),$A144&lt;=IF('2. Experiência PM'!$H$15="Sim",DATE(YEAR(TODAY()),MONTH(TODAY()),1),IF(OR('2. Experiência PM'!$F$15="",'2. Experiência PM'!$G$15=""),DATE(1900,1,1),DATE('2. Experiência PM'!$G$15,'2. Experiência PM'!$F$15,1)))),1,0))</f>
        <v>0</v>
      </c>
      <c r="J144">
        <f ca="1">IF(OR('2. Experiência PM'!$D$16="",'2. Experiência PM'!$E$16=""),0,IF(AND($A144&gt;=DATE('2. Experiência PM'!$E$16,'2. Experiência PM'!$D$16,1),$A144&lt;=IF('2. Experiência PM'!$H$16="Sim",DATE(YEAR(TODAY()),MONTH(TODAY()),1),IF(OR('2. Experiência PM'!$F$16="",'2. Experiência PM'!$G$16=""),DATE(1900,1,1),DATE('2. Experiência PM'!$G$16,'2. Experiência PM'!$F$16,1)))),1,0))</f>
        <v>0</v>
      </c>
      <c r="K144">
        <f ca="1">IF(OR('2. Experiência PM'!$D$17="",'2. Experiência PM'!$E$17=""),0,IF(AND($A144&gt;=DATE('2. Experiência PM'!$E$17,'2. Experiência PM'!$D$17,1),$A144&lt;=IF('2. Experiência PM'!$H$17="Sim",DATE(YEAR(TODAY()),MONTH(TODAY()),1),IF(OR('2. Experiência PM'!$F$17="",'2. Experiência PM'!$G$17=""),DATE(1900,1,1),DATE('2. Experiência PM'!$G$17,'2. Experiência PM'!$F$17,1)))),1,0))</f>
        <v>0</v>
      </c>
      <c r="L144">
        <v>0</v>
      </c>
      <c r="M144">
        <v>0</v>
      </c>
      <c r="N144">
        <v>0</v>
      </c>
      <c r="O144">
        <v>0</v>
      </c>
      <c r="P144">
        <f t="shared" ca="1" si="6"/>
        <v>0</v>
      </c>
      <c r="Q144">
        <f t="shared" ca="1" si="7"/>
        <v>0</v>
      </c>
    </row>
    <row r="145" spans="1:17" x14ac:dyDescent="0.45">
      <c r="A145" s="70">
        <f t="shared" ca="1" si="8"/>
        <v>43282</v>
      </c>
      <c r="B145">
        <f ca="1">IF(OR('2. Experiência PM'!$D$8="",'2. Experiência PM'!$E$8=""),0,IF(AND($A145&gt;=DATE('2. Experiência PM'!$E$8,'2. Experiência PM'!$D$8,1),$A145&lt;=IF('2. Experiência PM'!$H$8="Sim",DATE(YEAR(TODAY()),MONTH(TODAY()),1),IF(OR('2. Experiência PM'!$F$8="",'2. Experiência PM'!$G$8=""),DATE(1900,1,1),DATE('2. Experiência PM'!$G$8,'2. Experiência PM'!$F$8,1)))),1,0))</f>
        <v>0</v>
      </c>
      <c r="C145">
        <f ca="1">IF(OR('2. Experiência PM'!$D$9="",'2. Experiência PM'!$E$9=""),0,IF(AND($A145&gt;=DATE('2. Experiência PM'!$E$9,'2. Experiência PM'!$D$9,1),$A145&lt;=IF('2. Experiência PM'!$H$9="Sim",DATE(YEAR(TODAY()),MONTH(TODAY()),1),IF(OR('2. Experiência PM'!$F$9="",'2. Experiência PM'!$G$9=""),DATE(1900,1,1),DATE('2. Experiência PM'!$G$9,'2. Experiência PM'!$F$9,1)))),1,0))</f>
        <v>0</v>
      </c>
      <c r="D145">
        <f ca="1">IF(OR('2. Experiência PM'!$D$10="",'2. Experiência PM'!$E$10=""),0,IF(AND($A145&gt;=DATE('2. Experiência PM'!$E$10,'2. Experiência PM'!$D$10,1),$A145&lt;=IF('2. Experiência PM'!$H$10="Sim",DATE(YEAR(TODAY()),MONTH(TODAY()),1),IF(OR('2. Experiência PM'!$F$10="",'2. Experiência PM'!$G$10=""),DATE(1900,1,1),DATE('2. Experiência PM'!$G$10,'2. Experiência PM'!$F$10,1)))),1,0))</f>
        <v>0</v>
      </c>
      <c r="E145">
        <f ca="1">IF(OR('2. Experiência PM'!$D$11="",'2. Experiência PM'!$E$11=""),0,IF(AND($A145&gt;=DATE('2. Experiência PM'!$E$11,'2. Experiência PM'!$D$11,1),$A145&lt;=IF('2. Experiência PM'!$H$11="Sim",DATE(YEAR(TODAY()),MONTH(TODAY()),1),IF(OR('2. Experiência PM'!$F$11="",'2. Experiência PM'!$G$11=""),DATE(1900,1,1),DATE('2. Experiência PM'!$G$11,'2. Experiência PM'!$F$11,1)))),1,0))</f>
        <v>0</v>
      </c>
      <c r="F145">
        <f ca="1">IF(OR('2. Experiência PM'!$D$12="",'2. Experiência PM'!$E$12=""),0,IF(AND($A145&gt;=DATE('2. Experiência PM'!$E$12,'2. Experiência PM'!$D$12,1),$A145&lt;=IF('2. Experiência PM'!$H$12="Sim",DATE(YEAR(TODAY()),MONTH(TODAY()),1),IF(OR('2. Experiência PM'!$F$12="",'2. Experiência PM'!$G$12=""),DATE(1900,1,1),DATE('2. Experiência PM'!$G$12,'2. Experiência PM'!$F$12,1)))),1,0))</f>
        <v>0</v>
      </c>
      <c r="G145">
        <f ca="1">IF(OR('2. Experiência PM'!$D$13="",'2. Experiência PM'!$E$13=""),0,IF(AND($A145&gt;=DATE('2. Experiência PM'!$E$13,'2. Experiência PM'!$D$13,1),$A145&lt;=IF('2. Experiência PM'!$H$13="Sim",DATE(YEAR(TODAY()),MONTH(TODAY()),1),IF(OR('2. Experiência PM'!$F$13="",'2. Experiência PM'!$G$13=""),DATE(1900,1,1),DATE('2. Experiência PM'!$G$13,'2. Experiência PM'!$F$13,1)))),1,0))</f>
        <v>0</v>
      </c>
      <c r="H145">
        <f ca="1">IF(OR('2. Experiência PM'!$D$14="",'2. Experiência PM'!$E$14=""),0,IF(AND($A145&gt;=DATE('2. Experiência PM'!$E$14,'2. Experiência PM'!$D$14,1),$A145&lt;=IF('2. Experiência PM'!$H$14="Sim",DATE(YEAR(TODAY()),MONTH(TODAY()),1),IF(OR('2. Experiência PM'!$F$14="",'2. Experiência PM'!$G$14=""),DATE(1900,1,1),DATE('2. Experiência PM'!$G$14,'2. Experiência PM'!$F$14,1)))),1,0))</f>
        <v>0</v>
      </c>
      <c r="I145">
        <f ca="1">IF(OR('2. Experiência PM'!$D$15="",'2. Experiência PM'!$E$15=""),0,IF(AND($A145&gt;=DATE('2. Experiência PM'!$E$15,'2. Experiência PM'!$D$15,1),$A145&lt;=IF('2. Experiência PM'!$H$15="Sim",DATE(YEAR(TODAY()),MONTH(TODAY()),1),IF(OR('2. Experiência PM'!$F$15="",'2. Experiência PM'!$G$15=""),DATE(1900,1,1),DATE('2. Experiência PM'!$G$15,'2. Experiência PM'!$F$15,1)))),1,0))</f>
        <v>0</v>
      </c>
      <c r="J145">
        <f ca="1">IF(OR('2. Experiência PM'!$D$16="",'2. Experiência PM'!$E$16=""),0,IF(AND($A145&gt;=DATE('2. Experiência PM'!$E$16,'2. Experiência PM'!$D$16,1),$A145&lt;=IF('2. Experiência PM'!$H$16="Sim",DATE(YEAR(TODAY()),MONTH(TODAY()),1),IF(OR('2. Experiência PM'!$F$16="",'2. Experiência PM'!$G$16=""),DATE(1900,1,1),DATE('2. Experiência PM'!$G$16,'2. Experiência PM'!$F$16,1)))),1,0))</f>
        <v>0</v>
      </c>
      <c r="K145">
        <f ca="1">IF(OR('2. Experiência PM'!$D$17="",'2. Experiência PM'!$E$17=""),0,IF(AND($A145&gt;=DATE('2. Experiência PM'!$E$17,'2. Experiência PM'!$D$17,1),$A145&lt;=IF('2. Experiência PM'!$H$17="Sim",DATE(YEAR(TODAY()),MONTH(TODAY()),1),IF(OR('2. Experiência PM'!$F$17="",'2. Experiência PM'!$G$17=""),DATE(1900,1,1),DATE('2. Experiência PM'!$G$17,'2. Experiência PM'!$F$17,1)))),1,0))</f>
        <v>0</v>
      </c>
      <c r="L145">
        <v>0</v>
      </c>
      <c r="M145">
        <v>0</v>
      </c>
      <c r="N145">
        <v>0</v>
      </c>
      <c r="O145">
        <v>0</v>
      </c>
      <c r="P145">
        <f t="shared" ca="1" si="6"/>
        <v>0</v>
      </c>
      <c r="Q145">
        <f t="shared" ca="1" si="7"/>
        <v>0</v>
      </c>
    </row>
    <row r="146" spans="1:17" x14ac:dyDescent="0.45">
      <c r="A146" s="70">
        <f t="shared" ca="1" si="8"/>
        <v>43313</v>
      </c>
      <c r="B146">
        <f ca="1">IF(OR('2. Experiência PM'!$D$8="",'2. Experiência PM'!$E$8=""),0,IF(AND($A146&gt;=DATE('2. Experiência PM'!$E$8,'2. Experiência PM'!$D$8,1),$A146&lt;=IF('2. Experiência PM'!$H$8="Sim",DATE(YEAR(TODAY()),MONTH(TODAY()),1),IF(OR('2. Experiência PM'!$F$8="",'2. Experiência PM'!$G$8=""),DATE(1900,1,1),DATE('2. Experiência PM'!$G$8,'2. Experiência PM'!$F$8,1)))),1,0))</f>
        <v>0</v>
      </c>
      <c r="C146">
        <f ca="1">IF(OR('2. Experiência PM'!$D$9="",'2. Experiência PM'!$E$9=""),0,IF(AND($A146&gt;=DATE('2. Experiência PM'!$E$9,'2. Experiência PM'!$D$9,1),$A146&lt;=IF('2. Experiência PM'!$H$9="Sim",DATE(YEAR(TODAY()),MONTH(TODAY()),1),IF(OR('2. Experiência PM'!$F$9="",'2. Experiência PM'!$G$9=""),DATE(1900,1,1),DATE('2. Experiência PM'!$G$9,'2. Experiência PM'!$F$9,1)))),1,0))</f>
        <v>0</v>
      </c>
      <c r="D146">
        <f ca="1">IF(OR('2. Experiência PM'!$D$10="",'2. Experiência PM'!$E$10=""),0,IF(AND($A146&gt;=DATE('2. Experiência PM'!$E$10,'2. Experiência PM'!$D$10,1),$A146&lt;=IF('2. Experiência PM'!$H$10="Sim",DATE(YEAR(TODAY()),MONTH(TODAY()),1),IF(OR('2. Experiência PM'!$F$10="",'2. Experiência PM'!$G$10=""),DATE(1900,1,1),DATE('2. Experiência PM'!$G$10,'2. Experiência PM'!$F$10,1)))),1,0))</f>
        <v>0</v>
      </c>
      <c r="E146">
        <f ca="1">IF(OR('2. Experiência PM'!$D$11="",'2. Experiência PM'!$E$11=""),0,IF(AND($A146&gt;=DATE('2. Experiência PM'!$E$11,'2. Experiência PM'!$D$11,1),$A146&lt;=IF('2. Experiência PM'!$H$11="Sim",DATE(YEAR(TODAY()),MONTH(TODAY()),1),IF(OR('2. Experiência PM'!$F$11="",'2. Experiência PM'!$G$11=""),DATE(1900,1,1),DATE('2. Experiência PM'!$G$11,'2. Experiência PM'!$F$11,1)))),1,0))</f>
        <v>0</v>
      </c>
      <c r="F146">
        <f ca="1">IF(OR('2. Experiência PM'!$D$12="",'2. Experiência PM'!$E$12=""),0,IF(AND($A146&gt;=DATE('2. Experiência PM'!$E$12,'2. Experiência PM'!$D$12,1),$A146&lt;=IF('2. Experiência PM'!$H$12="Sim",DATE(YEAR(TODAY()),MONTH(TODAY()),1),IF(OR('2. Experiência PM'!$F$12="",'2. Experiência PM'!$G$12=""),DATE(1900,1,1),DATE('2. Experiência PM'!$G$12,'2. Experiência PM'!$F$12,1)))),1,0))</f>
        <v>0</v>
      </c>
      <c r="G146">
        <f ca="1">IF(OR('2. Experiência PM'!$D$13="",'2. Experiência PM'!$E$13=""),0,IF(AND($A146&gt;=DATE('2. Experiência PM'!$E$13,'2. Experiência PM'!$D$13,1),$A146&lt;=IF('2. Experiência PM'!$H$13="Sim",DATE(YEAR(TODAY()),MONTH(TODAY()),1),IF(OR('2. Experiência PM'!$F$13="",'2. Experiência PM'!$G$13=""),DATE(1900,1,1),DATE('2. Experiência PM'!$G$13,'2. Experiência PM'!$F$13,1)))),1,0))</f>
        <v>0</v>
      </c>
      <c r="H146">
        <f ca="1">IF(OR('2. Experiência PM'!$D$14="",'2. Experiência PM'!$E$14=""),0,IF(AND($A146&gt;=DATE('2. Experiência PM'!$E$14,'2. Experiência PM'!$D$14,1),$A146&lt;=IF('2. Experiência PM'!$H$14="Sim",DATE(YEAR(TODAY()),MONTH(TODAY()),1),IF(OR('2. Experiência PM'!$F$14="",'2. Experiência PM'!$G$14=""),DATE(1900,1,1),DATE('2. Experiência PM'!$G$14,'2. Experiência PM'!$F$14,1)))),1,0))</f>
        <v>0</v>
      </c>
      <c r="I146">
        <f ca="1">IF(OR('2. Experiência PM'!$D$15="",'2. Experiência PM'!$E$15=""),0,IF(AND($A146&gt;=DATE('2. Experiência PM'!$E$15,'2. Experiência PM'!$D$15,1),$A146&lt;=IF('2. Experiência PM'!$H$15="Sim",DATE(YEAR(TODAY()),MONTH(TODAY()),1),IF(OR('2. Experiência PM'!$F$15="",'2. Experiência PM'!$G$15=""),DATE(1900,1,1),DATE('2. Experiência PM'!$G$15,'2. Experiência PM'!$F$15,1)))),1,0))</f>
        <v>0</v>
      </c>
      <c r="J146">
        <f ca="1">IF(OR('2. Experiência PM'!$D$16="",'2. Experiência PM'!$E$16=""),0,IF(AND($A146&gt;=DATE('2. Experiência PM'!$E$16,'2. Experiência PM'!$D$16,1),$A146&lt;=IF('2. Experiência PM'!$H$16="Sim",DATE(YEAR(TODAY()),MONTH(TODAY()),1),IF(OR('2. Experiência PM'!$F$16="",'2. Experiência PM'!$G$16=""),DATE(1900,1,1),DATE('2. Experiência PM'!$G$16,'2. Experiência PM'!$F$16,1)))),1,0))</f>
        <v>0</v>
      </c>
      <c r="K146">
        <f ca="1">IF(OR('2. Experiência PM'!$D$17="",'2. Experiência PM'!$E$17=""),0,IF(AND($A146&gt;=DATE('2. Experiência PM'!$E$17,'2. Experiência PM'!$D$17,1),$A146&lt;=IF('2. Experiência PM'!$H$17="Sim",DATE(YEAR(TODAY()),MONTH(TODAY()),1),IF(OR('2. Experiência PM'!$F$17="",'2. Experiência PM'!$G$17=""),DATE(1900,1,1),DATE('2. Experiência PM'!$G$17,'2. Experiência PM'!$F$17,1)))),1,0))</f>
        <v>0</v>
      </c>
      <c r="L146">
        <v>0</v>
      </c>
      <c r="M146">
        <v>0</v>
      </c>
      <c r="N146">
        <v>0</v>
      </c>
      <c r="O146">
        <v>0</v>
      </c>
      <c r="P146">
        <f t="shared" ca="1" si="6"/>
        <v>0</v>
      </c>
      <c r="Q146">
        <f t="shared" ca="1" si="7"/>
        <v>0</v>
      </c>
    </row>
    <row r="147" spans="1:17" x14ac:dyDescent="0.45">
      <c r="A147" s="70">
        <f t="shared" ca="1" si="8"/>
        <v>43344</v>
      </c>
      <c r="B147">
        <f ca="1">IF(OR('2. Experiência PM'!$D$8="",'2. Experiência PM'!$E$8=""),0,IF(AND($A147&gt;=DATE('2. Experiência PM'!$E$8,'2. Experiência PM'!$D$8,1),$A147&lt;=IF('2. Experiência PM'!$H$8="Sim",DATE(YEAR(TODAY()),MONTH(TODAY()),1),IF(OR('2. Experiência PM'!$F$8="",'2. Experiência PM'!$G$8=""),DATE(1900,1,1),DATE('2. Experiência PM'!$G$8,'2. Experiência PM'!$F$8,1)))),1,0))</f>
        <v>0</v>
      </c>
      <c r="C147">
        <f ca="1">IF(OR('2. Experiência PM'!$D$9="",'2. Experiência PM'!$E$9=""),0,IF(AND($A147&gt;=DATE('2. Experiência PM'!$E$9,'2. Experiência PM'!$D$9,1),$A147&lt;=IF('2. Experiência PM'!$H$9="Sim",DATE(YEAR(TODAY()),MONTH(TODAY()),1),IF(OR('2. Experiência PM'!$F$9="",'2. Experiência PM'!$G$9=""),DATE(1900,1,1),DATE('2. Experiência PM'!$G$9,'2. Experiência PM'!$F$9,1)))),1,0))</f>
        <v>0</v>
      </c>
      <c r="D147">
        <f ca="1">IF(OR('2. Experiência PM'!$D$10="",'2. Experiência PM'!$E$10=""),0,IF(AND($A147&gt;=DATE('2. Experiência PM'!$E$10,'2. Experiência PM'!$D$10,1),$A147&lt;=IF('2. Experiência PM'!$H$10="Sim",DATE(YEAR(TODAY()),MONTH(TODAY()),1),IF(OR('2. Experiência PM'!$F$10="",'2. Experiência PM'!$G$10=""),DATE(1900,1,1),DATE('2. Experiência PM'!$G$10,'2. Experiência PM'!$F$10,1)))),1,0))</f>
        <v>0</v>
      </c>
      <c r="E147">
        <f ca="1">IF(OR('2. Experiência PM'!$D$11="",'2. Experiência PM'!$E$11=""),0,IF(AND($A147&gt;=DATE('2. Experiência PM'!$E$11,'2. Experiência PM'!$D$11,1),$A147&lt;=IF('2. Experiência PM'!$H$11="Sim",DATE(YEAR(TODAY()),MONTH(TODAY()),1),IF(OR('2. Experiência PM'!$F$11="",'2. Experiência PM'!$G$11=""),DATE(1900,1,1),DATE('2. Experiência PM'!$G$11,'2. Experiência PM'!$F$11,1)))),1,0))</f>
        <v>0</v>
      </c>
      <c r="F147">
        <f ca="1">IF(OR('2. Experiência PM'!$D$12="",'2. Experiência PM'!$E$12=""),0,IF(AND($A147&gt;=DATE('2. Experiência PM'!$E$12,'2. Experiência PM'!$D$12,1),$A147&lt;=IF('2. Experiência PM'!$H$12="Sim",DATE(YEAR(TODAY()),MONTH(TODAY()),1),IF(OR('2. Experiência PM'!$F$12="",'2. Experiência PM'!$G$12=""),DATE(1900,1,1),DATE('2. Experiência PM'!$G$12,'2. Experiência PM'!$F$12,1)))),1,0))</f>
        <v>0</v>
      </c>
      <c r="G147">
        <f ca="1">IF(OR('2. Experiência PM'!$D$13="",'2. Experiência PM'!$E$13=""),0,IF(AND($A147&gt;=DATE('2. Experiência PM'!$E$13,'2. Experiência PM'!$D$13,1),$A147&lt;=IF('2. Experiência PM'!$H$13="Sim",DATE(YEAR(TODAY()),MONTH(TODAY()),1),IF(OR('2. Experiência PM'!$F$13="",'2. Experiência PM'!$G$13=""),DATE(1900,1,1),DATE('2. Experiência PM'!$G$13,'2. Experiência PM'!$F$13,1)))),1,0))</f>
        <v>0</v>
      </c>
      <c r="H147">
        <f ca="1">IF(OR('2. Experiência PM'!$D$14="",'2. Experiência PM'!$E$14=""),0,IF(AND($A147&gt;=DATE('2. Experiência PM'!$E$14,'2. Experiência PM'!$D$14,1),$A147&lt;=IF('2. Experiência PM'!$H$14="Sim",DATE(YEAR(TODAY()),MONTH(TODAY()),1),IF(OR('2. Experiência PM'!$F$14="",'2. Experiência PM'!$G$14=""),DATE(1900,1,1),DATE('2. Experiência PM'!$G$14,'2. Experiência PM'!$F$14,1)))),1,0))</f>
        <v>0</v>
      </c>
      <c r="I147">
        <f ca="1">IF(OR('2. Experiência PM'!$D$15="",'2. Experiência PM'!$E$15=""),0,IF(AND($A147&gt;=DATE('2. Experiência PM'!$E$15,'2. Experiência PM'!$D$15,1),$A147&lt;=IF('2. Experiência PM'!$H$15="Sim",DATE(YEAR(TODAY()),MONTH(TODAY()),1),IF(OR('2. Experiência PM'!$F$15="",'2. Experiência PM'!$G$15=""),DATE(1900,1,1),DATE('2. Experiência PM'!$G$15,'2. Experiência PM'!$F$15,1)))),1,0))</f>
        <v>0</v>
      </c>
      <c r="J147">
        <f ca="1">IF(OR('2. Experiência PM'!$D$16="",'2. Experiência PM'!$E$16=""),0,IF(AND($A147&gt;=DATE('2. Experiência PM'!$E$16,'2. Experiência PM'!$D$16,1),$A147&lt;=IF('2. Experiência PM'!$H$16="Sim",DATE(YEAR(TODAY()),MONTH(TODAY()),1),IF(OR('2. Experiência PM'!$F$16="",'2. Experiência PM'!$G$16=""),DATE(1900,1,1),DATE('2. Experiência PM'!$G$16,'2. Experiência PM'!$F$16,1)))),1,0))</f>
        <v>0</v>
      </c>
      <c r="K147">
        <f ca="1">IF(OR('2. Experiência PM'!$D$17="",'2. Experiência PM'!$E$17=""),0,IF(AND($A147&gt;=DATE('2. Experiência PM'!$E$17,'2. Experiência PM'!$D$17,1),$A147&lt;=IF('2. Experiência PM'!$H$17="Sim",DATE(YEAR(TODAY()),MONTH(TODAY()),1),IF(OR('2. Experiência PM'!$F$17="",'2. Experiência PM'!$G$17=""),DATE(1900,1,1),DATE('2. Experiência PM'!$G$17,'2. Experiência PM'!$F$17,1)))),1,0))</f>
        <v>0</v>
      </c>
      <c r="L147">
        <v>0</v>
      </c>
      <c r="M147">
        <v>0</v>
      </c>
      <c r="N147">
        <v>0</v>
      </c>
      <c r="O147">
        <v>0</v>
      </c>
      <c r="P147">
        <f t="shared" ca="1" si="6"/>
        <v>0</v>
      </c>
      <c r="Q147">
        <f t="shared" ca="1" si="7"/>
        <v>0</v>
      </c>
    </row>
    <row r="148" spans="1:17" x14ac:dyDescent="0.45">
      <c r="A148" s="70">
        <f t="shared" ca="1" si="8"/>
        <v>43374</v>
      </c>
      <c r="B148">
        <f ca="1">IF(OR('2. Experiência PM'!$D$8="",'2. Experiência PM'!$E$8=""),0,IF(AND($A148&gt;=DATE('2. Experiência PM'!$E$8,'2. Experiência PM'!$D$8,1),$A148&lt;=IF('2. Experiência PM'!$H$8="Sim",DATE(YEAR(TODAY()),MONTH(TODAY()),1),IF(OR('2. Experiência PM'!$F$8="",'2. Experiência PM'!$G$8=""),DATE(1900,1,1),DATE('2. Experiência PM'!$G$8,'2. Experiência PM'!$F$8,1)))),1,0))</f>
        <v>0</v>
      </c>
      <c r="C148">
        <f ca="1">IF(OR('2. Experiência PM'!$D$9="",'2. Experiência PM'!$E$9=""),0,IF(AND($A148&gt;=DATE('2. Experiência PM'!$E$9,'2. Experiência PM'!$D$9,1),$A148&lt;=IF('2. Experiência PM'!$H$9="Sim",DATE(YEAR(TODAY()),MONTH(TODAY()),1),IF(OR('2. Experiência PM'!$F$9="",'2. Experiência PM'!$G$9=""),DATE(1900,1,1),DATE('2. Experiência PM'!$G$9,'2. Experiência PM'!$F$9,1)))),1,0))</f>
        <v>0</v>
      </c>
      <c r="D148">
        <f ca="1">IF(OR('2. Experiência PM'!$D$10="",'2. Experiência PM'!$E$10=""),0,IF(AND($A148&gt;=DATE('2. Experiência PM'!$E$10,'2. Experiência PM'!$D$10,1),$A148&lt;=IF('2. Experiência PM'!$H$10="Sim",DATE(YEAR(TODAY()),MONTH(TODAY()),1),IF(OR('2. Experiência PM'!$F$10="",'2. Experiência PM'!$G$10=""),DATE(1900,1,1),DATE('2. Experiência PM'!$G$10,'2. Experiência PM'!$F$10,1)))),1,0))</f>
        <v>0</v>
      </c>
      <c r="E148">
        <f ca="1">IF(OR('2. Experiência PM'!$D$11="",'2. Experiência PM'!$E$11=""),0,IF(AND($A148&gt;=DATE('2. Experiência PM'!$E$11,'2. Experiência PM'!$D$11,1),$A148&lt;=IF('2. Experiência PM'!$H$11="Sim",DATE(YEAR(TODAY()),MONTH(TODAY()),1),IF(OR('2. Experiência PM'!$F$11="",'2. Experiência PM'!$G$11=""),DATE(1900,1,1),DATE('2. Experiência PM'!$G$11,'2. Experiência PM'!$F$11,1)))),1,0))</f>
        <v>0</v>
      </c>
      <c r="F148">
        <f ca="1">IF(OR('2. Experiência PM'!$D$12="",'2. Experiência PM'!$E$12=""),0,IF(AND($A148&gt;=DATE('2. Experiência PM'!$E$12,'2. Experiência PM'!$D$12,1),$A148&lt;=IF('2. Experiência PM'!$H$12="Sim",DATE(YEAR(TODAY()),MONTH(TODAY()),1),IF(OR('2. Experiência PM'!$F$12="",'2. Experiência PM'!$G$12=""),DATE(1900,1,1),DATE('2. Experiência PM'!$G$12,'2. Experiência PM'!$F$12,1)))),1,0))</f>
        <v>0</v>
      </c>
      <c r="G148">
        <f ca="1">IF(OR('2. Experiência PM'!$D$13="",'2. Experiência PM'!$E$13=""),0,IF(AND($A148&gt;=DATE('2. Experiência PM'!$E$13,'2. Experiência PM'!$D$13,1),$A148&lt;=IF('2. Experiência PM'!$H$13="Sim",DATE(YEAR(TODAY()),MONTH(TODAY()),1),IF(OR('2. Experiência PM'!$F$13="",'2. Experiência PM'!$G$13=""),DATE(1900,1,1),DATE('2. Experiência PM'!$G$13,'2. Experiência PM'!$F$13,1)))),1,0))</f>
        <v>0</v>
      </c>
      <c r="H148">
        <f ca="1">IF(OR('2. Experiência PM'!$D$14="",'2. Experiência PM'!$E$14=""),0,IF(AND($A148&gt;=DATE('2. Experiência PM'!$E$14,'2. Experiência PM'!$D$14,1),$A148&lt;=IF('2. Experiência PM'!$H$14="Sim",DATE(YEAR(TODAY()),MONTH(TODAY()),1),IF(OR('2. Experiência PM'!$F$14="",'2. Experiência PM'!$G$14=""),DATE(1900,1,1),DATE('2. Experiência PM'!$G$14,'2. Experiência PM'!$F$14,1)))),1,0))</f>
        <v>0</v>
      </c>
      <c r="I148">
        <f ca="1">IF(OR('2. Experiência PM'!$D$15="",'2. Experiência PM'!$E$15=""),0,IF(AND($A148&gt;=DATE('2. Experiência PM'!$E$15,'2. Experiência PM'!$D$15,1),$A148&lt;=IF('2. Experiência PM'!$H$15="Sim",DATE(YEAR(TODAY()),MONTH(TODAY()),1),IF(OR('2. Experiência PM'!$F$15="",'2. Experiência PM'!$G$15=""),DATE(1900,1,1),DATE('2. Experiência PM'!$G$15,'2. Experiência PM'!$F$15,1)))),1,0))</f>
        <v>0</v>
      </c>
      <c r="J148">
        <f ca="1">IF(OR('2. Experiência PM'!$D$16="",'2. Experiência PM'!$E$16=""),0,IF(AND($A148&gt;=DATE('2. Experiência PM'!$E$16,'2. Experiência PM'!$D$16,1),$A148&lt;=IF('2. Experiência PM'!$H$16="Sim",DATE(YEAR(TODAY()),MONTH(TODAY()),1),IF(OR('2. Experiência PM'!$F$16="",'2. Experiência PM'!$G$16=""),DATE(1900,1,1),DATE('2. Experiência PM'!$G$16,'2. Experiência PM'!$F$16,1)))),1,0))</f>
        <v>0</v>
      </c>
      <c r="K148">
        <f ca="1">IF(OR('2. Experiência PM'!$D$17="",'2. Experiência PM'!$E$17=""),0,IF(AND($A148&gt;=DATE('2. Experiência PM'!$E$17,'2. Experiência PM'!$D$17,1),$A148&lt;=IF('2. Experiência PM'!$H$17="Sim",DATE(YEAR(TODAY()),MONTH(TODAY()),1),IF(OR('2. Experiência PM'!$F$17="",'2. Experiência PM'!$G$17=""),DATE(1900,1,1),DATE('2. Experiência PM'!$G$17,'2. Experiência PM'!$F$17,1)))),1,0))</f>
        <v>0</v>
      </c>
      <c r="L148">
        <v>0</v>
      </c>
      <c r="M148">
        <v>0</v>
      </c>
      <c r="N148">
        <v>0</v>
      </c>
      <c r="O148">
        <v>0</v>
      </c>
      <c r="P148">
        <f t="shared" ca="1" si="6"/>
        <v>0</v>
      </c>
      <c r="Q148">
        <f t="shared" ca="1" si="7"/>
        <v>0</v>
      </c>
    </row>
    <row r="149" spans="1:17" x14ac:dyDescent="0.45">
      <c r="A149" s="70">
        <f t="shared" ca="1" si="8"/>
        <v>43405</v>
      </c>
      <c r="B149">
        <f ca="1">IF(OR('2. Experiência PM'!$D$8="",'2. Experiência PM'!$E$8=""),0,IF(AND($A149&gt;=DATE('2. Experiência PM'!$E$8,'2. Experiência PM'!$D$8,1),$A149&lt;=IF('2. Experiência PM'!$H$8="Sim",DATE(YEAR(TODAY()),MONTH(TODAY()),1),IF(OR('2. Experiência PM'!$F$8="",'2. Experiência PM'!$G$8=""),DATE(1900,1,1),DATE('2. Experiência PM'!$G$8,'2. Experiência PM'!$F$8,1)))),1,0))</f>
        <v>0</v>
      </c>
      <c r="C149">
        <f ca="1">IF(OR('2. Experiência PM'!$D$9="",'2. Experiência PM'!$E$9=""),0,IF(AND($A149&gt;=DATE('2. Experiência PM'!$E$9,'2. Experiência PM'!$D$9,1),$A149&lt;=IF('2. Experiência PM'!$H$9="Sim",DATE(YEAR(TODAY()),MONTH(TODAY()),1),IF(OR('2. Experiência PM'!$F$9="",'2. Experiência PM'!$G$9=""),DATE(1900,1,1),DATE('2. Experiência PM'!$G$9,'2. Experiência PM'!$F$9,1)))),1,0))</f>
        <v>0</v>
      </c>
      <c r="D149">
        <f ca="1">IF(OR('2. Experiência PM'!$D$10="",'2. Experiência PM'!$E$10=""),0,IF(AND($A149&gt;=DATE('2. Experiência PM'!$E$10,'2. Experiência PM'!$D$10,1),$A149&lt;=IF('2. Experiência PM'!$H$10="Sim",DATE(YEAR(TODAY()),MONTH(TODAY()),1),IF(OR('2. Experiência PM'!$F$10="",'2. Experiência PM'!$G$10=""),DATE(1900,1,1),DATE('2. Experiência PM'!$G$10,'2. Experiência PM'!$F$10,1)))),1,0))</f>
        <v>0</v>
      </c>
      <c r="E149">
        <f ca="1">IF(OR('2. Experiência PM'!$D$11="",'2. Experiência PM'!$E$11=""),0,IF(AND($A149&gt;=DATE('2. Experiência PM'!$E$11,'2. Experiência PM'!$D$11,1),$A149&lt;=IF('2. Experiência PM'!$H$11="Sim",DATE(YEAR(TODAY()),MONTH(TODAY()),1),IF(OR('2. Experiência PM'!$F$11="",'2. Experiência PM'!$G$11=""),DATE(1900,1,1),DATE('2. Experiência PM'!$G$11,'2. Experiência PM'!$F$11,1)))),1,0))</f>
        <v>0</v>
      </c>
      <c r="F149">
        <f ca="1">IF(OR('2. Experiência PM'!$D$12="",'2. Experiência PM'!$E$12=""),0,IF(AND($A149&gt;=DATE('2. Experiência PM'!$E$12,'2. Experiência PM'!$D$12,1),$A149&lt;=IF('2. Experiência PM'!$H$12="Sim",DATE(YEAR(TODAY()),MONTH(TODAY()),1),IF(OR('2. Experiência PM'!$F$12="",'2. Experiência PM'!$G$12=""),DATE(1900,1,1),DATE('2. Experiência PM'!$G$12,'2. Experiência PM'!$F$12,1)))),1,0))</f>
        <v>0</v>
      </c>
      <c r="G149">
        <f ca="1">IF(OR('2. Experiência PM'!$D$13="",'2. Experiência PM'!$E$13=""),0,IF(AND($A149&gt;=DATE('2. Experiência PM'!$E$13,'2. Experiência PM'!$D$13,1),$A149&lt;=IF('2. Experiência PM'!$H$13="Sim",DATE(YEAR(TODAY()),MONTH(TODAY()),1),IF(OR('2. Experiência PM'!$F$13="",'2. Experiência PM'!$G$13=""),DATE(1900,1,1),DATE('2. Experiência PM'!$G$13,'2. Experiência PM'!$F$13,1)))),1,0))</f>
        <v>0</v>
      </c>
      <c r="H149">
        <f ca="1">IF(OR('2. Experiência PM'!$D$14="",'2. Experiência PM'!$E$14=""),0,IF(AND($A149&gt;=DATE('2. Experiência PM'!$E$14,'2. Experiência PM'!$D$14,1),$A149&lt;=IF('2. Experiência PM'!$H$14="Sim",DATE(YEAR(TODAY()),MONTH(TODAY()),1),IF(OR('2. Experiência PM'!$F$14="",'2. Experiência PM'!$G$14=""),DATE(1900,1,1),DATE('2. Experiência PM'!$G$14,'2. Experiência PM'!$F$14,1)))),1,0))</f>
        <v>0</v>
      </c>
      <c r="I149">
        <f ca="1">IF(OR('2. Experiência PM'!$D$15="",'2. Experiência PM'!$E$15=""),0,IF(AND($A149&gt;=DATE('2. Experiência PM'!$E$15,'2. Experiência PM'!$D$15,1),$A149&lt;=IF('2. Experiência PM'!$H$15="Sim",DATE(YEAR(TODAY()),MONTH(TODAY()),1),IF(OR('2. Experiência PM'!$F$15="",'2. Experiência PM'!$G$15=""),DATE(1900,1,1),DATE('2. Experiência PM'!$G$15,'2. Experiência PM'!$F$15,1)))),1,0))</f>
        <v>0</v>
      </c>
      <c r="J149">
        <f ca="1">IF(OR('2. Experiência PM'!$D$16="",'2. Experiência PM'!$E$16=""),0,IF(AND($A149&gt;=DATE('2. Experiência PM'!$E$16,'2. Experiência PM'!$D$16,1),$A149&lt;=IF('2. Experiência PM'!$H$16="Sim",DATE(YEAR(TODAY()),MONTH(TODAY()),1),IF(OR('2. Experiência PM'!$F$16="",'2. Experiência PM'!$G$16=""),DATE(1900,1,1),DATE('2. Experiência PM'!$G$16,'2. Experiência PM'!$F$16,1)))),1,0))</f>
        <v>0</v>
      </c>
      <c r="K149">
        <f ca="1">IF(OR('2. Experiência PM'!$D$17="",'2. Experiência PM'!$E$17=""),0,IF(AND($A149&gt;=DATE('2. Experiência PM'!$E$17,'2. Experiência PM'!$D$17,1),$A149&lt;=IF('2. Experiência PM'!$H$17="Sim",DATE(YEAR(TODAY()),MONTH(TODAY()),1),IF(OR('2. Experiência PM'!$F$17="",'2. Experiência PM'!$G$17=""),DATE(1900,1,1),DATE('2. Experiência PM'!$G$17,'2. Experiência PM'!$F$17,1)))),1,0))</f>
        <v>0</v>
      </c>
      <c r="L149">
        <v>0</v>
      </c>
      <c r="M149">
        <v>0</v>
      </c>
      <c r="N149">
        <v>0</v>
      </c>
      <c r="O149">
        <v>0</v>
      </c>
      <c r="P149">
        <f t="shared" ca="1" si="6"/>
        <v>0</v>
      </c>
      <c r="Q149">
        <f t="shared" ca="1" si="7"/>
        <v>0</v>
      </c>
    </row>
    <row r="150" spans="1:17" x14ac:dyDescent="0.45">
      <c r="A150" s="70">
        <f t="shared" ca="1" si="8"/>
        <v>43435</v>
      </c>
      <c r="B150">
        <f ca="1">IF(OR('2. Experiência PM'!$D$8="",'2. Experiência PM'!$E$8=""),0,IF(AND($A150&gt;=DATE('2. Experiência PM'!$E$8,'2. Experiência PM'!$D$8,1),$A150&lt;=IF('2. Experiência PM'!$H$8="Sim",DATE(YEAR(TODAY()),MONTH(TODAY()),1),IF(OR('2. Experiência PM'!$F$8="",'2. Experiência PM'!$G$8=""),DATE(1900,1,1),DATE('2. Experiência PM'!$G$8,'2. Experiência PM'!$F$8,1)))),1,0))</f>
        <v>0</v>
      </c>
      <c r="C150">
        <f ca="1">IF(OR('2. Experiência PM'!$D$9="",'2. Experiência PM'!$E$9=""),0,IF(AND($A150&gt;=DATE('2. Experiência PM'!$E$9,'2. Experiência PM'!$D$9,1),$A150&lt;=IF('2. Experiência PM'!$H$9="Sim",DATE(YEAR(TODAY()),MONTH(TODAY()),1),IF(OR('2. Experiência PM'!$F$9="",'2. Experiência PM'!$G$9=""),DATE(1900,1,1),DATE('2. Experiência PM'!$G$9,'2. Experiência PM'!$F$9,1)))),1,0))</f>
        <v>0</v>
      </c>
      <c r="D150">
        <f ca="1">IF(OR('2. Experiência PM'!$D$10="",'2. Experiência PM'!$E$10=""),0,IF(AND($A150&gt;=DATE('2. Experiência PM'!$E$10,'2. Experiência PM'!$D$10,1),$A150&lt;=IF('2. Experiência PM'!$H$10="Sim",DATE(YEAR(TODAY()),MONTH(TODAY()),1),IF(OR('2. Experiência PM'!$F$10="",'2. Experiência PM'!$G$10=""),DATE(1900,1,1),DATE('2. Experiência PM'!$G$10,'2. Experiência PM'!$F$10,1)))),1,0))</f>
        <v>0</v>
      </c>
      <c r="E150">
        <f ca="1">IF(OR('2. Experiência PM'!$D$11="",'2. Experiência PM'!$E$11=""),0,IF(AND($A150&gt;=DATE('2. Experiência PM'!$E$11,'2. Experiência PM'!$D$11,1),$A150&lt;=IF('2. Experiência PM'!$H$11="Sim",DATE(YEAR(TODAY()),MONTH(TODAY()),1),IF(OR('2. Experiência PM'!$F$11="",'2. Experiência PM'!$G$11=""),DATE(1900,1,1),DATE('2. Experiência PM'!$G$11,'2. Experiência PM'!$F$11,1)))),1,0))</f>
        <v>0</v>
      </c>
      <c r="F150">
        <f ca="1">IF(OR('2. Experiência PM'!$D$12="",'2. Experiência PM'!$E$12=""),0,IF(AND($A150&gt;=DATE('2. Experiência PM'!$E$12,'2. Experiência PM'!$D$12,1),$A150&lt;=IF('2. Experiência PM'!$H$12="Sim",DATE(YEAR(TODAY()),MONTH(TODAY()),1),IF(OR('2. Experiência PM'!$F$12="",'2. Experiência PM'!$G$12=""),DATE(1900,1,1),DATE('2. Experiência PM'!$G$12,'2. Experiência PM'!$F$12,1)))),1,0))</f>
        <v>0</v>
      </c>
      <c r="G150">
        <f ca="1">IF(OR('2. Experiência PM'!$D$13="",'2. Experiência PM'!$E$13=""),0,IF(AND($A150&gt;=DATE('2. Experiência PM'!$E$13,'2. Experiência PM'!$D$13,1),$A150&lt;=IF('2. Experiência PM'!$H$13="Sim",DATE(YEAR(TODAY()),MONTH(TODAY()),1),IF(OR('2. Experiência PM'!$F$13="",'2. Experiência PM'!$G$13=""),DATE(1900,1,1),DATE('2. Experiência PM'!$G$13,'2. Experiência PM'!$F$13,1)))),1,0))</f>
        <v>0</v>
      </c>
      <c r="H150">
        <f ca="1">IF(OR('2. Experiência PM'!$D$14="",'2. Experiência PM'!$E$14=""),0,IF(AND($A150&gt;=DATE('2. Experiência PM'!$E$14,'2. Experiência PM'!$D$14,1),$A150&lt;=IF('2. Experiência PM'!$H$14="Sim",DATE(YEAR(TODAY()),MONTH(TODAY()),1),IF(OR('2. Experiência PM'!$F$14="",'2. Experiência PM'!$G$14=""),DATE(1900,1,1),DATE('2. Experiência PM'!$G$14,'2. Experiência PM'!$F$14,1)))),1,0))</f>
        <v>0</v>
      </c>
      <c r="I150">
        <f ca="1">IF(OR('2. Experiência PM'!$D$15="",'2. Experiência PM'!$E$15=""),0,IF(AND($A150&gt;=DATE('2. Experiência PM'!$E$15,'2. Experiência PM'!$D$15,1),$A150&lt;=IF('2. Experiência PM'!$H$15="Sim",DATE(YEAR(TODAY()),MONTH(TODAY()),1),IF(OR('2. Experiência PM'!$F$15="",'2. Experiência PM'!$G$15=""),DATE(1900,1,1),DATE('2. Experiência PM'!$G$15,'2. Experiência PM'!$F$15,1)))),1,0))</f>
        <v>0</v>
      </c>
      <c r="J150">
        <f ca="1">IF(OR('2. Experiência PM'!$D$16="",'2. Experiência PM'!$E$16=""),0,IF(AND($A150&gt;=DATE('2. Experiência PM'!$E$16,'2. Experiência PM'!$D$16,1),$A150&lt;=IF('2. Experiência PM'!$H$16="Sim",DATE(YEAR(TODAY()),MONTH(TODAY()),1),IF(OR('2. Experiência PM'!$F$16="",'2. Experiência PM'!$G$16=""),DATE(1900,1,1),DATE('2. Experiência PM'!$G$16,'2. Experiência PM'!$F$16,1)))),1,0))</f>
        <v>0</v>
      </c>
      <c r="K150">
        <f ca="1">IF(OR('2. Experiência PM'!$D$17="",'2. Experiência PM'!$E$17=""),0,IF(AND($A150&gt;=DATE('2. Experiência PM'!$E$17,'2. Experiência PM'!$D$17,1),$A150&lt;=IF('2. Experiência PM'!$H$17="Sim",DATE(YEAR(TODAY()),MONTH(TODAY()),1),IF(OR('2. Experiência PM'!$F$17="",'2. Experiência PM'!$G$17=""),DATE(1900,1,1),DATE('2. Experiência PM'!$G$17,'2. Experiência PM'!$F$17,1)))),1,0))</f>
        <v>0</v>
      </c>
      <c r="L150">
        <v>0</v>
      </c>
      <c r="M150">
        <v>0</v>
      </c>
      <c r="N150">
        <v>0</v>
      </c>
      <c r="O150">
        <v>0</v>
      </c>
      <c r="P150">
        <f t="shared" ca="1" si="6"/>
        <v>0</v>
      </c>
      <c r="Q150">
        <f t="shared" ca="1" si="7"/>
        <v>0</v>
      </c>
    </row>
    <row r="151" spans="1:17" x14ac:dyDescent="0.45">
      <c r="A151" s="70">
        <f t="shared" ca="1" si="8"/>
        <v>43466</v>
      </c>
      <c r="B151">
        <f ca="1">IF(OR('2. Experiência PM'!$D$8="",'2. Experiência PM'!$E$8=""),0,IF(AND($A151&gt;=DATE('2. Experiência PM'!$E$8,'2. Experiência PM'!$D$8,1),$A151&lt;=IF('2. Experiência PM'!$H$8="Sim",DATE(YEAR(TODAY()),MONTH(TODAY()),1),IF(OR('2. Experiência PM'!$F$8="",'2. Experiência PM'!$G$8=""),DATE(1900,1,1),DATE('2. Experiência PM'!$G$8,'2. Experiência PM'!$F$8,1)))),1,0))</f>
        <v>0</v>
      </c>
      <c r="C151">
        <f ca="1">IF(OR('2. Experiência PM'!$D$9="",'2. Experiência PM'!$E$9=""),0,IF(AND($A151&gt;=DATE('2. Experiência PM'!$E$9,'2. Experiência PM'!$D$9,1),$A151&lt;=IF('2. Experiência PM'!$H$9="Sim",DATE(YEAR(TODAY()),MONTH(TODAY()),1),IF(OR('2. Experiência PM'!$F$9="",'2. Experiência PM'!$G$9=""),DATE(1900,1,1),DATE('2. Experiência PM'!$G$9,'2. Experiência PM'!$F$9,1)))),1,0))</f>
        <v>0</v>
      </c>
      <c r="D151">
        <f ca="1">IF(OR('2. Experiência PM'!$D$10="",'2. Experiência PM'!$E$10=""),0,IF(AND($A151&gt;=DATE('2. Experiência PM'!$E$10,'2. Experiência PM'!$D$10,1),$A151&lt;=IF('2. Experiência PM'!$H$10="Sim",DATE(YEAR(TODAY()),MONTH(TODAY()),1),IF(OR('2. Experiência PM'!$F$10="",'2. Experiência PM'!$G$10=""),DATE(1900,1,1),DATE('2. Experiência PM'!$G$10,'2. Experiência PM'!$F$10,1)))),1,0))</f>
        <v>0</v>
      </c>
      <c r="E151">
        <f ca="1">IF(OR('2. Experiência PM'!$D$11="",'2. Experiência PM'!$E$11=""),0,IF(AND($A151&gt;=DATE('2. Experiência PM'!$E$11,'2. Experiência PM'!$D$11,1),$A151&lt;=IF('2. Experiência PM'!$H$11="Sim",DATE(YEAR(TODAY()),MONTH(TODAY()),1),IF(OR('2. Experiência PM'!$F$11="",'2. Experiência PM'!$G$11=""),DATE(1900,1,1),DATE('2. Experiência PM'!$G$11,'2. Experiência PM'!$F$11,1)))),1,0))</f>
        <v>0</v>
      </c>
      <c r="F151">
        <f ca="1">IF(OR('2. Experiência PM'!$D$12="",'2. Experiência PM'!$E$12=""),0,IF(AND($A151&gt;=DATE('2. Experiência PM'!$E$12,'2. Experiência PM'!$D$12,1),$A151&lt;=IF('2. Experiência PM'!$H$12="Sim",DATE(YEAR(TODAY()),MONTH(TODAY()),1),IF(OR('2. Experiência PM'!$F$12="",'2. Experiência PM'!$G$12=""),DATE(1900,1,1),DATE('2. Experiência PM'!$G$12,'2. Experiência PM'!$F$12,1)))),1,0))</f>
        <v>0</v>
      </c>
      <c r="G151">
        <f ca="1">IF(OR('2. Experiência PM'!$D$13="",'2. Experiência PM'!$E$13=""),0,IF(AND($A151&gt;=DATE('2. Experiência PM'!$E$13,'2. Experiência PM'!$D$13,1),$A151&lt;=IF('2. Experiência PM'!$H$13="Sim",DATE(YEAR(TODAY()),MONTH(TODAY()),1),IF(OR('2. Experiência PM'!$F$13="",'2. Experiência PM'!$G$13=""),DATE(1900,1,1),DATE('2. Experiência PM'!$G$13,'2. Experiência PM'!$F$13,1)))),1,0))</f>
        <v>0</v>
      </c>
      <c r="H151">
        <f ca="1">IF(OR('2. Experiência PM'!$D$14="",'2. Experiência PM'!$E$14=""),0,IF(AND($A151&gt;=DATE('2. Experiência PM'!$E$14,'2. Experiência PM'!$D$14,1),$A151&lt;=IF('2. Experiência PM'!$H$14="Sim",DATE(YEAR(TODAY()),MONTH(TODAY()),1),IF(OR('2. Experiência PM'!$F$14="",'2. Experiência PM'!$G$14=""),DATE(1900,1,1),DATE('2. Experiência PM'!$G$14,'2. Experiência PM'!$F$14,1)))),1,0))</f>
        <v>0</v>
      </c>
      <c r="I151">
        <f ca="1">IF(OR('2. Experiência PM'!$D$15="",'2. Experiência PM'!$E$15=""),0,IF(AND($A151&gt;=DATE('2. Experiência PM'!$E$15,'2. Experiência PM'!$D$15,1),$A151&lt;=IF('2. Experiência PM'!$H$15="Sim",DATE(YEAR(TODAY()),MONTH(TODAY()),1),IF(OR('2. Experiência PM'!$F$15="",'2. Experiência PM'!$G$15=""),DATE(1900,1,1),DATE('2. Experiência PM'!$G$15,'2. Experiência PM'!$F$15,1)))),1,0))</f>
        <v>0</v>
      </c>
      <c r="J151">
        <f ca="1">IF(OR('2. Experiência PM'!$D$16="",'2. Experiência PM'!$E$16=""),0,IF(AND($A151&gt;=DATE('2. Experiência PM'!$E$16,'2. Experiência PM'!$D$16,1),$A151&lt;=IF('2. Experiência PM'!$H$16="Sim",DATE(YEAR(TODAY()),MONTH(TODAY()),1),IF(OR('2. Experiência PM'!$F$16="",'2. Experiência PM'!$G$16=""),DATE(1900,1,1),DATE('2. Experiência PM'!$G$16,'2. Experiência PM'!$F$16,1)))),1,0))</f>
        <v>0</v>
      </c>
      <c r="K151">
        <f ca="1">IF(OR('2. Experiência PM'!$D$17="",'2. Experiência PM'!$E$17=""),0,IF(AND($A151&gt;=DATE('2. Experiência PM'!$E$17,'2. Experiência PM'!$D$17,1),$A151&lt;=IF('2. Experiência PM'!$H$17="Sim",DATE(YEAR(TODAY()),MONTH(TODAY()),1),IF(OR('2. Experiência PM'!$F$17="",'2. Experiência PM'!$G$17=""),DATE(1900,1,1),DATE('2. Experiência PM'!$G$17,'2. Experiência PM'!$F$17,1)))),1,0))</f>
        <v>0</v>
      </c>
      <c r="L151">
        <v>0</v>
      </c>
      <c r="M151">
        <v>0</v>
      </c>
      <c r="N151">
        <v>0</v>
      </c>
      <c r="O151">
        <v>0</v>
      </c>
      <c r="P151">
        <f t="shared" ca="1" si="6"/>
        <v>0</v>
      </c>
      <c r="Q151">
        <f t="shared" ca="1" si="7"/>
        <v>0</v>
      </c>
    </row>
    <row r="152" spans="1:17" x14ac:dyDescent="0.45">
      <c r="A152" s="70">
        <f t="shared" ca="1" si="8"/>
        <v>43497</v>
      </c>
      <c r="B152">
        <f ca="1">IF(OR('2. Experiência PM'!$D$8="",'2. Experiência PM'!$E$8=""),0,IF(AND($A152&gt;=DATE('2. Experiência PM'!$E$8,'2. Experiência PM'!$D$8,1),$A152&lt;=IF('2. Experiência PM'!$H$8="Sim",DATE(YEAR(TODAY()),MONTH(TODAY()),1),IF(OR('2. Experiência PM'!$F$8="",'2. Experiência PM'!$G$8=""),DATE(1900,1,1),DATE('2. Experiência PM'!$G$8,'2. Experiência PM'!$F$8,1)))),1,0))</f>
        <v>0</v>
      </c>
      <c r="C152">
        <f ca="1">IF(OR('2. Experiência PM'!$D$9="",'2. Experiência PM'!$E$9=""),0,IF(AND($A152&gt;=DATE('2. Experiência PM'!$E$9,'2. Experiência PM'!$D$9,1),$A152&lt;=IF('2. Experiência PM'!$H$9="Sim",DATE(YEAR(TODAY()),MONTH(TODAY()),1),IF(OR('2. Experiência PM'!$F$9="",'2. Experiência PM'!$G$9=""),DATE(1900,1,1),DATE('2. Experiência PM'!$G$9,'2. Experiência PM'!$F$9,1)))),1,0))</f>
        <v>0</v>
      </c>
      <c r="D152">
        <f ca="1">IF(OR('2. Experiência PM'!$D$10="",'2. Experiência PM'!$E$10=""),0,IF(AND($A152&gt;=DATE('2. Experiência PM'!$E$10,'2. Experiência PM'!$D$10,1),$A152&lt;=IF('2. Experiência PM'!$H$10="Sim",DATE(YEAR(TODAY()),MONTH(TODAY()),1),IF(OR('2. Experiência PM'!$F$10="",'2. Experiência PM'!$G$10=""),DATE(1900,1,1),DATE('2. Experiência PM'!$G$10,'2. Experiência PM'!$F$10,1)))),1,0))</f>
        <v>0</v>
      </c>
      <c r="E152">
        <f ca="1">IF(OR('2. Experiência PM'!$D$11="",'2. Experiência PM'!$E$11=""),0,IF(AND($A152&gt;=DATE('2. Experiência PM'!$E$11,'2. Experiência PM'!$D$11,1),$A152&lt;=IF('2. Experiência PM'!$H$11="Sim",DATE(YEAR(TODAY()),MONTH(TODAY()),1),IF(OR('2. Experiência PM'!$F$11="",'2. Experiência PM'!$G$11=""),DATE(1900,1,1),DATE('2. Experiência PM'!$G$11,'2. Experiência PM'!$F$11,1)))),1,0))</f>
        <v>0</v>
      </c>
      <c r="F152">
        <f ca="1">IF(OR('2. Experiência PM'!$D$12="",'2. Experiência PM'!$E$12=""),0,IF(AND($A152&gt;=DATE('2. Experiência PM'!$E$12,'2. Experiência PM'!$D$12,1),$A152&lt;=IF('2. Experiência PM'!$H$12="Sim",DATE(YEAR(TODAY()),MONTH(TODAY()),1),IF(OR('2. Experiência PM'!$F$12="",'2. Experiência PM'!$G$12=""),DATE(1900,1,1),DATE('2. Experiência PM'!$G$12,'2. Experiência PM'!$F$12,1)))),1,0))</f>
        <v>0</v>
      </c>
      <c r="G152">
        <f ca="1">IF(OR('2. Experiência PM'!$D$13="",'2. Experiência PM'!$E$13=""),0,IF(AND($A152&gt;=DATE('2. Experiência PM'!$E$13,'2. Experiência PM'!$D$13,1),$A152&lt;=IF('2. Experiência PM'!$H$13="Sim",DATE(YEAR(TODAY()),MONTH(TODAY()),1),IF(OR('2. Experiência PM'!$F$13="",'2. Experiência PM'!$G$13=""),DATE(1900,1,1),DATE('2. Experiência PM'!$G$13,'2. Experiência PM'!$F$13,1)))),1,0))</f>
        <v>0</v>
      </c>
      <c r="H152">
        <f ca="1">IF(OR('2. Experiência PM'!$D$14="",'2. Experiência PM'!$E$14=""),0,IF(AND($A152&gt;=DATE('2. Experiência PM'!$E$14,'2. Experiência PM'!$D$14,1),$A152&lt;=IF('2. Experiência PM'!$H$14="Sim",DATE(YEAR(TODAY()),MONTH(TODAY()),1),IF(OR('2. Experiência PM'!$F$14="",'2. Experiência PM'!$G$14=""),DATE(1900,1,1),DATE('2. Experiência PM'!$G$14,'2. Experiência PM'!$F$14,1)))),1,0))</f>
        <v>0</v>
      </c>
      <c r="I152">
        <f ca="1">IF(OR('2. Experiência PM'!$D$15="",'2. Experiência PM'!$E$15=""),0,IF(AND($A152&gt;=DATE('2. Experiência PM'!$E$15,'2. Experiência PM'!$D$15,1),$A152&lt;=IF('2. Experiência PM'!$H$15="Sim",DATE(YEAR(TODAY()),MONTH(TODAY()),1),IF(OR('2. Experiência PM'!$F$15="",'2. Experiência PM'!$G$15=""),DATE(1900,1,1),DATE('2. Experiência PM'!$G$15,'2. Experiência PM'!$F$15,1)))),1,0))</f>
        <v>0</v>
      </c>
      <c r="J152">
        <f ca="1">IF(OR('2. Experiência PM'!$D$16="",'2. Experiência PM'!$E$16=""),0,IF(AND($A152&gt;=DATE('2. Experiência PM'!$E$16,'2. Experiência PM'!$D$16,1),$A152&lt;=IF('2. Experiência PM'!$H$16="Sim",DATE(YEAR(TODAY()),MONTH(TODAY()),1),IF(OR('2. Experiência PM'!$F$16="",'2. Experiência PM'!$G$16=""),DATE(1900,1,1),DATE('2. Experiência PM'!$G$16,'2. Experiência PM'!$F$16,1)))),1,0))</f>
        <v>0</v>
      </c>
      <c r="K152">
        <f ca="1">IF(OR('2. Experiência PM'!$D$17="",'2. Experiência PM'!$E$17=""),0,IF(AND($A152&gt;=DATE('2. Experiência PM'!$E$17,'2. Experiência PM'!$D$17,1),$A152&lt;=IF('2. Experiência PM'!$H$17="Sim",DATE(YEAR(TODAY()),MONTH(TODAY()),1),IF(OR('2. Experiência PM'!$F$17="",'2. Experiência PM'!$G$17=""),DATE(1900,1,1),DATE('2. Experiência PM'!$G$17,'2. Experiência PM'!$F$17,1)))),1,0))</f>
        <v>0</v>
      </c>
      <c r="L152">
        <v>0</v>
      </c>
      <c r="M152">
        <v>0</v>
      </c>
      <c r="N152">
        <v>0</v>
      </c>
      <c r="O152">
        <v>0</v>
      </c>
      <c r="P152">
        <f t="shared" ca="1" si="6"/>
        <v>0</v>
      </c>
      <c r="Q152">
        <f t="shared" ca="1" si="7"/>
        <v>0</v>
      </c>
    </row>
    <row r="153" spans="1:17" x14ac:dyDescent="0.45">
      <c r="A153" s="70">
        <f t="shared" ca="1" si="8"/>
        <v>43525</v>
      </c>
      <c r="B153">
        <f ca="1">IF(OR('2. Experiência PM'!$D$8="",'2. Experiência PM'!$E$8=""),0,IF(AND($A153&gt;=DATE('2. Experiência PM'!$E$8,'2. Experiência PM'!$D$8,1),$A153&lt;=IF('2. Experiência PM'!$H$8="Sim",DATE(YEAR(TODAY()),MONTH(TODAY()),1),IF(OR('2. Experiência PM'!$F$8="",'2. Experiência PM'!$G$8=""),DATE(1900,1,1),DATE('2. Experiência PM'!$G$8,'2. Experiência PM'!$F$8,1)))),1,0))</f>
        <v>0</v>
      </c>
      <c r="C153">
        <f ca="1">IF(OR('2. Experiência PM'!$D$9="",'2. Experiência PM'!$E$9=""),0,IF(AND($A153&gt;=DATE('2. Experiência PM'!$E$9,'2. Experiência PM'!$D$9,1),$A153&lt;=IF('2. Experiência PM'!$H$9="Sim",DATE(YEAR(TODAY()),MONTH(TODAY()),1),IF(OR('2. Experiência PM'!$F$9="",'2. Experiência PM'!$G$9=""),DATE(1900,1,1),DATE('2. Experiência PM'!$G$9,'2. Experiência PM'!$F$9,1)))),1,0))</f>
        <v>0</v>
      </c>
      <c r="D153">
        <f ca="1">IF(OR('2. Experiência PM'!$D$10="",'2. Experiência PM'!$E$10=""),0,IF(AND($A153&gt;=DATE('2. Experiência PM'!$E$10,'2. Experiência PM'!$D$10,1),$A153&lt;=IF('2. Experiência PM'!$H$10="Sim",DATE(YEAR(TODAY()),MONTH(TODAY()),1),IF(OR('2. Experiência PM'!$F$10="",'2. Experiência PM'!$G$10=""),DATE(1900,1,1),DATE('2. Experiência PM'!$G$10,'2. Experiência PM'!$F$10,1)))),1,0))</f>
        <v>0</v>
      </c>
      <c r="E153">
        <f ca="1">IF(OR('2. Experiência PM'!$D$11="",'2. Experiência PM'!$E$11=""),0,IF(AND($A153&gt;=DATE('2. Experiência PM'!$E$11,'2. Experiência PM'!$D$11,1),$A153&lt;=IF('2. Experiência PM'!$H$11="Sim",DATE(YEAR(TODAY()),MONTH(TODAY()),1),IF(OR('2. Experiência PM'!$F$11="",'2. Experiência PM'!$G$11=""),DATE(1900,1,1),DATE('2. Experiência PM'!$G$11,'2. Experiência PM'!$F$11,1)))),1,0))</f>
        <v>0</v>
      </c>
      <c r="F153">
        <f ca="1">IF(OR('2. Experiência PM'!$D$12="",'2. Experiência PM'!$E$12=""),0,IF(AND($A153&gt;=DATE('2. Experiência PM'!$E$12,'2. Experiência PM'!$D$12,1),$A153&lt;=IF('2. Experiência PM'!$H$12="Sim",DATE(YEAR(TODAY()),MONTH(TODAY()),1),IF(OR('2. Experiência PM'!$F$12="",'2. Experiência PM'!$G$12=""),DATE(1900,1,1),DATE('2. Experiência PM'!$G$12,'2. Experiência PM'!$F$12,1)))),1,0))</f>
        <v>0</v>
      </c>
      <c r="G153">
        <f ca="1">IF(OR('2. Experiência PM'!$D$13="",'2. Experiência PM'!$E$13=""),0,IF(AND($A153&gt;=DATE('2. Experiência PM'!$E$13,'2. Experiência PM'!$D$13,1),$A153&lt;=IF('2. Experiência PM'!$H$13="Sim",DATE(YEAR(TODAY()),MONTH(TODAY()),1),IF(OR('2. Experiência PM'!$F$13="",'2. Experiência PM'!$G$13=""),DATE(1900,1,1),DATE('2. Experiência PM'!$G$13,'2. Experiência PM'!$F$13,1)))),1,0))</f>
        <v>0</v>
      </c>
      <c r="H153">
        <f ca="1">IF(OR('2. Experiência PM'!$D$14="",'2. Experiência PM'!$E$14=""),0,IF(AND($A153&gt;=DATE('2. Experiência PM'!$E$14,'2. Experiência PM'!$D$14,1),$A153&lt;=IF('2. Experiência PM'!$H$14="Sim",DATE(YEAR(TODAY()),MONTH(TODAY()),1),IF(OR('2. Experiência PM'!$F$14="",'2. Experiência PM'!$G$14=""),DATE(1900,1,1),DATE('2. Experiência PM'!$G$14,'2. Experiência PM'!$F$14,1)))),1,0))</f>
        <v>0</v>
      </c>
      <c r="I153">
        <f ca="1">IF(OR('2. Experiência PM'!$D$15="",'2. Experiência PM'!$E$15=""),0,IF(AND($A153&gt;=DATE('2. Experiência PM'!$E$15,'2. Experiência PM'!$D$15,1),$A153&lt;=IF('2. Experiência PM'!$H$15="Sim",DATE(YEAR(TODAY()),MONTH(TODAY()),1),IF(OR('2. Experiência PM'!$F$15="",'2. Experiência PM'!$G$15=""),DATE(1900,1,1),DATE('2. Experiência PM'!$G$15,'2. Experiência PM'!$F$15,1)))),1,0))</f>
        <v>0</v>
      </c>
      <c r="J153">
        <f ca="1">IF(OR('2. Experiência PM'!$D$16="",'2. Experiência PM'!$E$16=""),0,IF(AND($A153&gt;=DATE('2. Experiência PM'!$E$16,'2. Experiência PM'!$D$16,1),$A153&lt;=IF('2. Experiência PM'!$H$16="Sim",DATE(YEAR(TODAY()),MONTH(TODAY()),1),IF(OR('2. Experiência PM'!$F$16="",'2. Experiência PM'!$G$16=""),DATE(1900,1,1),DATE('2. Experiência PM'!$G$16,'2. Experiência PM'!$F$16,1)))),1,0))</f>
        <v>0</v>
      </c>
      <c r="K153">
        <f ca="1">IF(OR('2. Experiência PM'!$D$17="",'2. Experiência PM'!$E$17=""),0,IF(AND($A153&gt;=DATE('2. Experiência PM'!$E$17,'2. Experiência PM'!$D$17,1),$A153&lt;=IF('2. Experiência PM'!$H$17="Sim",DATE(YEAR(TODAY()),MONTH(TODAY()),1),IF(OR('2. Experiência PM'!$F$17="",'2. Experiência PM'!$G$17=""),DATE(1900,1,1),DATE('2. Experiência PM'!$G$17,'2. Experiência PM'!$F$17,1)))),1,0))</f>
        <v>0</v>
      </c>
      <c r="L153">
        <v>0</v>
      </c>
      <c r="M153">
        <v>0</v>
      </c>
      <c r="N153">
        <v>0</v>
      </c>
      <c r="O153">
        <v>0</v>
      </c>
      <c r="P153">
        <f t="shared" ca="1" si="6"/>
        <v>0</v>
      </c>
      <c r="Q153">
        <f t="shared" ca="1" si="7"/>
        <v>0</v>
      </c>
    </row>
    <row r="154" spans="1:17" x14ac:dyDescent="0.45">
      <c r="A154" s="70">
        <f t="shared" ca="1" si="8"/>
        <v>43556</v>
      </c>
      <c r="B154">
        <f ca="1">IF(OR('2. Experiência PM'!$D$8="",'2. Experiência PM'!$E$8=""),0,IF(AND($A154&gt;=DATE('2. Experiência PM'!$E$8,'2. Experiência PM'!$D$8,1),$A154&lt;=IF('2. Experiência PM'!$H$8="Sim",DATE(YEAR(TODAY()),MONTH(TODAY()),1),IF(OR('2. Experiência PM'!$F$8="",'2. Experiência PM'!$G$8=""),DATE(1900,1,1),DATE('2. Experiência PM'!$G$8,'2. Experiência PM'!$F$8,1)))),1,0))</f>
        <v>0</v>
      </c>
      <c r="C154">
        <f ca="1">IF(OR('2. Experiência PM'!$D$9="",'2. Experiência PM'!$E$9=""),0,IF(AND($A154&gt;=DATE('2. Experiência PM'!$E$9,'2. Experiência PM'!$D$9,1),$A154&lt;=IF('2. Experiência PM'!$H$9="Sim",DATE(YEAR(TODAY()),MONTH(TODAY()),1),IF(OR('2. Experiência PM'!$F$9="",'2. Experiência PM'!$G$9=""),DATE(1900,1,1),DATE('2. Experiência PM'!$G$9,'2. Experiência PM'!$F$9,1)))),1,0))</f>
        <v>0</v>
      </c>
      <c r="D154">
        <f ca="1">IF(OR('2. Experiência PM'!$D$10="",'2. Experiência PM'!$E$10=""),0,IF(AND($A154&gt;=DATE('2. Experiência PM'!$E$10,'2. Experiência PM'!$D$10,1),$A154&lt;=IF('2. Experiência PM'!$H$10="Sim",DATE(YEAR(TODAY()),MONTH(TODAY()),1),IF(OR('2. Experiência PM'!$F$10="",'2. Experiência PM'!$G$10=""),DATE(1900,1,1),DATE('2. Experiência PM'!$G$10,'2. Experiência PM'!$F$10,1)))),1,0))</f>
        <v>0</v>
      </c>
      <c r="E154">
        <f ca="1">IF(OR('2. Experiência PM'!$D$11="",'2. Experiência PM'!$E$11=""),0,IF(AND($A154&gt;=DATE('2. Experiência PM'!$E$11,'2. Experiência PM'!$D$11,1),$A154&lt;=IF('2. Experiência PM'!$H$11="Sim",DATE(YEAR(TODAY()),MONTH(TODAY()),1),IF(OR('2. Experiência PM'!$F$11="",'2. Experiência PM'!$G$11=""),DATE(1900,1,1),DATE('2. Experiência PM'!$G$11,'2. Experiência PM'!$F$11,1)))),1,0))</f>
        <v>0</v>
      </c>
      <c r="F154">
        <f ca="1">IF(OR('2. Experiência PM'!$D$12="",'2. Experiência PM'!$E$12=""),0,IF(AND($A154&gt;=DATE('2. Experiência PM'!$E$12,'2. Experiência PM'!$D$12,1),$A154&lt;=IF('2. Experiência PM'!$H$12="Sim",DATE(YEAR(TODAY()),MONTH(TODAY()),1),IF(OR('2. Experiência PM'!$F$12="",'2. Experiência PM'!$G$12=""),DATE(1900,1,1),DATE('2. Experiência PM'!$G$12,'2. Experiência PM'!$F$12,1)))),1,0))</f>
        <v>0</v>
      </c>
      <c r="G154">
        <f ca="1">IF(OR('2. Experiência PM'!$D$13="",'2. Experiência PM'!$E$13=""),0,IF(AND($A154&gt;=DATE('2. Experiência PM'!$E$13,'2. Experiência PM'!$D$13,1),$A154&lt;=IF('2. Experiência PM'!$H$13="Sim",DATE(YEAR(TODAY()),MONTH(TODAY()),1),IF(OR('2. Experiência PM'!$F$13="",'2. Experiência PM'!$G$13=""),DATE(1900,1,1),DATE('2. Experiência PM'!$G$13,'2. Experiência PM'!$F$13,1)))),1,0))</f>
        <v>0</v>
      </c>
      <c r="H154">
        <f ca="1">IF(OR('2. Experiência PM'!$D$14="",'2. Experiência PM'!$E$14=""),0,IF(AND($A154&gt;=DATE('2. Experiência PM'!$E$14,'2. Experiência PM'!$D$14,1),$A154&lt;=IF('2. Experiência PM'!$H$14="Sim",DATE(YEAR(TODAY()),MONTH(TODAY()),1),IF(OR('2. Experiência PM'!$F$14="",'2. Experiência PM'!$G$14=""),DATE(1900,1,1),DATE('2. Experiência PM'!$G$14,'2. Experiência PM'!$F$14,1)))),1,0))</f>
        <v>0</v>
      </c>
      <c r="I154">
        <f ca="1">IF(OR('2. Experiência PM'!$D$15="",'2. Experiência PM'!$E$15=""),0,IF(AND($A154&gt;=DATE('2. Experiência PM'!$E$15,'2. Experiência PM'!$D$15,1),$A154&lt;=IF('2. Experiência PM'!$H$15="Sim",DATE(YEAR(TODAY()),MONTH(TODAY()),1),IF(OR('2. Experiência PM'!$F$15="",'2. Experiência PM'!$G$15=""),DATE(1900,1,1),DATE('2. Experiência PM'!$G$15,'2. Experiência PM'!$F$15,1)))),1,0))</f>
        <v>0</v>
      </c>
      <c r="J154">
        <f ca="1">IF(OR('2. Experiência PM'!$D$16="",'2. Experiência PM'!$E$16=""),0,IF(AND($A154&gt;=DATE('2. Experiência PM'!$E$16,'2. Experiência PM'!$D$16,1),$A154&lt;=IF('2. Experiência PM'!$H$16="Sim",DATE(YEAR(TODAY()),MONTH(TODAY()),1),IF(OR('2. Experiência PM'!$F$16="",'2. Experiência PM'!$G$16=""),DATE(1900,1,1),DATE('2. Experiência PM'!$G$16,'2. Experiência PM'!$F$16,1)))),1,0))</f>
        <v>0</v>
      </c>
      <c r="K154">
        <f ca="1">IF(OR('2. Experiência PM'!$D$17="",'2. Experiência PM'!$E$17=""),0,IF(AND($A154&gt;=DATE('2. Experiência PM'!$E$17,'2. Experiência PM'!$D$17,1),$A154&lt;=IF('2. Experiência PM'!$H$17="Sim",DATE(YEAR(TODAY()),MONTH(TODAY()),1),IF(OR('2. Experiência PM'!$F$17="",'2. Experiência PM'!$G$17=""),DATE(1900,1,1),DATE('2. Experiência PM'!$G$17,'2. Experiência PM'!$F$17,1)))),1,0))</f>
        <v>0</v>
      </c>
      <c r="L154">
        <v>0</v>
      </c>
      <c r="M154">
        <v>0</v>
      </c>
      <c r="N154">
        <v>0</v>
      </c>
      <c r="O154">
        <v>0</v>
      </c>
      <c r="P154">
        <f t="shared" ca="1" si="6"/>
        <v>0</v>
      </c>
      <c r="Q154">
        <f t="shared" ca="1" si="7"/>
        <v>0</v>
      </c>
    </row>
    <row r="155" spans="1:17" x14ac:dyDescent="0.45">
      <c r="A155" s="70">
        <f t="shared" ca="1" si="8"/>
        <v>43586</v>
      </c>
      <c r="B155">
        <f ca="1">IF(OR('2. Experiência PM'!$D$8="",'2. Experiência PM'!$E$8=""),0,IF(AND($A155&gt;=DATE('2. Experiência PM'!$E$8,'2. Experiência PM'!$D$8,1),$A155&lt;=IF('2. Experiência PM'!$H$8="Sim",DATE(YEAR(TODAY()),MONTH(TODAY()),1),IF(OR('2. Experiência PM'!$F$8="",'2. Experiência PM'!$G$8=""),DATE(1900,1,1),DATE('2. Experiência PM'!$G$8,'2. Experiência PM'!$F$8,1)))),1,0))</f>
        <v>0</v>
      </c>
      <c r="C155">
        <f ca="1">IF(OR('2. Experiência PM'!$D$9="",'2. Experiência PM'!$E$9=""),0,IF(AND($A155&gt;=DATE('2. Experiência PM'!$E$9,'2. Experiência PM'!$D$9,1),$A155&lt;=IF('2. Experiência PM'!$H$9="Sim",DATE(YEAR(TODAY()),MONTH(TODAY()),1),IF(OR('2. Experiência PM'!$F$9="",'2. Experiência PM'!$G$9=""),DATE(1900,1,1),DATE('2. Experiência PM'!$G$9,'2. Experiência PM'!$F$9,1)))),1,0))</f>
        <v>0</v>
      </c>
      <c r="D155">
        <f ca="1">IF(OR('2. Experiência PM'!$D$10="",'2. Experiência PM'!$E$10=""),0,IF(AND($A155&gt;=DATE('2. Experiência PM'!$E$10,'2. Experiência PM'!$D$10,1),$A155&lt;=IF('2. Experiência PM'!$H$10="Sim",DATE(YEAR(TODAY()),MONTH(TODAY()),1),IF(OR('2. Experiência PM'!$F$10="",'2. Experiência PM'!$G$10=""),DATE(1900,1,1),DATE('2. Experiência PM'!$G$10,'2. Experiência PM'!$F$10,1)))),1,0))</f>
        <v>0</v>
      </c>
      <c r="E155">
        <f ca="1">IF(OR('2. Experiência PM'!$D$11="",'2. Experiência PM'!$E$11=""),0,IF(AND($A155&gt;=DATE('2. Experiência PM'!$E$11,'2. Experiência PM'!$D$11,1),$A155&lt;=IF('2. Experiência PM'!$H$11="Sim",DATE(YEAR(TODAY()),MONTH(TODAY()),1),IF(OR('2. Experiência PM'!$F$11="",'2. Experiência PM'!$G$11=""),DATE(1900,1,1),DATE('2. Experiência PM'!$G$11,'2. Experiência PM'!$F$11,1)))),1,0))</f>
        <v>0</v>
      </c>
      <c r="F155">
        <f ca="1">IF(OR('2. Experiência PM'!$D$12="",'2. Experiência PM'!$E$12=""),0,IF(AND($A155&gt;=DATE('2. Experiência PM'!$E$12,'2. Experiência PM'!$D$12,1),$A155&lt;=IF('2. Experiência PM'!$H$12="Sim",DATE(YEAR(TODAY()),MONTH(TODAY()),1),IF(OR('2. Experiência PM'!$F$12="",'2. Experiência PM'!$G$12=""),DATE(1900,1,1),DATE('2. Experiência PM'!$G$12,'2. Experiência PM'!$F$12,1)))),1,0))</f>
        <v>0</v>
      </c>
      <c r="G155">
        <f ca="1">IF(OR('2. Experiência PM'!$D$13="",'2. Experiência PM'!$E$13=""),0,IF(AND($A155&gt;=DATE('2. Experiência PM'!$E$13,'2. Experiência PM'!$D$13,1),$A155&lt;=IF('2. Experiência PM'!$H$13="Sim",DATE(YEAR(TODAY()),MONTH(TODAY()),1),IF(OR('2. Experiência PM'!$F$13="",'2. Experiência PM'!$G$13=""),DATE(1900,1,1),DATE('2. Experiência PM'!$G$13,'2. Experiência PM'!$F$13,1)))),1,0))</f>
        <v>0</v>
      </c>
      <c r="H155">
        <f ca="1">IF(OR('2. Experiência PM'!$D$14="",'2. Experiência PM'!$E$14=""),0,IF(AND($A155&gt;=DATE('2. Experiência PM'!$E$14,'2. Experiência PM'!$D$14,1),$A155&lt;=IF('2. Experiência PM'!$H$14="Sim",DATE(YEAR(TODAY()),MONTH(TODAY()),1),IF(OR('2. Experiência PM'!$F$14="",'2. Experiência PM'!$G$14=""),DATE(1900,1,1),DATE('2. Experiência PM'!$G$14,'2. Experiência PM'!$F$14,1)))),1,0))</f>
        <v>0</v>
      </c>
      <c r="I155">
        <f ca="1">IF(OR('2. Experiência PM'!$D$15="",'2. Experiência PM'!$E$15=""),0,IF(AND($A155&gt;=DATE('2. Experiência PM'!$E$15,'2. Experiência PM'!$D$15,1),$A155&lt;=IF('2. Experiência PM'!$H$15="Sim",DATE(YEAR(TODAY()),MONTH(TODAY()),1),IF(OR('2. Experiência PM'!$F$15="",'2. Experiência PM'!$G$15=""),DATE(1900,1,1),DATE('2. Experiência PM'!$G$15,'2. Experiência PM'!$F$15,1)))),1,0))</f>
        <v>0</v>
      </c>
      <c r="J155">
        <f ca="1">IF(OR('2. Experiência PM'!$D$16="",'2. Experiência PM'!$E$16=""),0,IF(AND($A155&gt;=DATE('2. Experiência PM'!$E$16,'2. Experiência PM'!$D$16,1),$A155&lt;=IF('2. Experiência PM'!$H$16="Sim",DATE(YEAR(TODAY()),MONTH(TODAY()),1),IF(OR('2. Experiência PM'!$F$16="",'2. Experiência PM'!$G$16=""),DATE(1900,1,1),DATE('2. Experiência PM'!$G$16,'2. Experiência PM'!$F$16,1)))),1,0))</f>
        <v>0</v>
      </c>
      <c r="K155">
        <f ca="1">IF(OR('2. Experiência PM'!$D$17="",'2. Experiência PM'!$E$17=""),0,IF(AND($A155&gt;=DATE('2. Experiência PM'!$E$17,'2. Experiência PM'!$D$17,1),$A155&lt;=IF('2. Experiência PM'!$H$17="Sim",DATE(YEAR(TODAY()),MONTH(TODAY()),1),IF(OR('2. Experiência PM'!$F$17="",'2. Experiência PM'!$G$17=""),DATE(1900,1,1),DATE('2. Experiência PM'!$G$17,'2. Experiência PM'!$F$17,1)))),1,0))</f>
        <v>0</v>
      </c>
      <c r="L155">
        <v>0</v>
      </c>
      <c r="M155">
        <v>0</v>
      </c>
      <c r="N155">
        <v>0</v>
      </c>
      <c r="O155">
        <v>0</v>
      </c>
      <c r="P155">
        <f t="shared" ca="1" si="6"/>
        <v>0</v>
      </c>
      <c r="Q155">
        <f t="shared" ca="1" si="7"/>
        <v>0</v>
      </c>
    </row>
    <row r="156" spans="1:17" x14ac:dyDescent="0.45">
      <c r="A156" s="70">
        <f t="shared" ca="1" si="8"/>
        <v>43617</v>
      </c>
      <c r="B156">
        <f ca="1">IF(OR('2. Experiência PM'!$D$8="",'2. Experiência PM'!$E$8=""),0,IF(AND($A156&gt;=DATE('2. Experiência PM'!$E$8,'2. Experiência PM'!$D$8,1),$A156&lt;=IF('2. Experiência PM'!$H$8="Sim",DATE(YEAR(TODAY()),MONTH(TODAY()),1),IF(OR('2. Experiência PM'!$F$8="",'2. Experiência PM'!$G$8=""),DATE(1900,1,1),DATE('2. Experiência PM'!$G$8,'2. Experiência PM'!$F$8,1)))),1,0))</f>
        <v>0</v>
      </c>
      <c r="C156">
        <f ca="1">IF(OR('2. Experiência PM'!$D$9="",'2. Experiência PM'!$E$9=""),0,IF(AND($A156&gt;=DATE('2. Experiência PM'!$E$9,'2. Experiência PM'!$D$9,1),$A156&lt;=IF('2. Experiência PM'!$H$9="Sim",DATE(YEAR(TODAY()),MONTH(TODAY()),1),IF(OR('2. Experiência PM'!$F$9="",'2. Experiência PM'!$G$9=""),DATE(1900,1,1),DATE('2. Experiência PM'!$G$9,'2. Experiência PM'!$F$9,1)))),1,0))</f>
        <v>0</v>
      </c>
      <c r="D156">
        <f ca="1">IF(OR('2. Experiência PM'!$D$10="",'2. Experiência PM'!$E$10=""),0,IF(AND($A156&gt;=DATE('2. Experiência PM'!$E$10,'2. Experiência PM'!$D$10,1),$A156&lt;=IF('2. Experiência PM'!$H$10="Sim",DATE(YEAR(TODAY()),MONTH(TODAY()),1),IF(OR('2. Experiência PM'!$F$10="",'2. Experiência PM'!$G$10=""),DATE(1900,1,1),DATE('2. Experiência PM'!$G$10,'2. Experiência PM'!$F$10,1)))),1,0))</f>
        <v>0</v>
      </c>
      <c r="E156">
        <f ca="1">IF(OR('2. Experiência PM'!$D$11="",'2. Experiência PM'!$E$11=""),0,IF(AND($A156&gt;=DATE('2. Experiência PM'!$E$11,'2. Experiência PM'!$D$11,1),$A156&lt;=IF('2. Experiência PM'!$H$11="Sim",DATE(YEAR(TODAY()),MONTH(TODAY()),1),IF(OR('2. Experiência PM'!$F$11="",'2. Experiência PM'!$G$11=""),DATE(1900,1,1),DATE('2. Experiência PM'!$G$11,'2. Experiência PM'!$F$11,1)))),1,0))</f>
        <v>0</v>
      </c>
      <c r="F156">
        <f ca="1">IF(OR('2. Experiência PM'!$D$12="",'2. Experiência PM'!$E$12=""),0,IF(AND($A156&gt;=DATE('2. Experiência PM'!$E$12,'2. Experiência PM'!$D$12,1),$A156&lt;=IF('2. Experiência PM'!$H$12="Sim",DATE(YEAR(TODAY()),MONTH(TODAY()),1),IF(OR('2. Experiência PM'!$F$12="",'2. Experiência PM'!$G$12=""),DATE(1900,1,1),DATE('2. Experiência PM'!$G$12,'2. Experiência PM'!$F$12,1)))),1,0))</f>
        <v>0</v>
      </c>
      <c r="G156">
        <f ca="1">IF(OR('2. Experiência PM'!$D$13="",'2. Experiência PM'!$E$13=""),0,IF(AND($A156&gt;=DATE('2. Experiência PM'!$E$13,'2. Experiência PM'!$D$13,1),$A156&lt;=IF('2. Experiência PM'!$H$13="Sim",DATE(YEAR(TODAY()),MONTH(TODAY()),1),IF(OR('2. Experiência PM'!$F$13="",'2. Experiência PM'!$G$13=""),DATE(1900,1,1),DATE('2. Experiência PM'!$G$13,'2. Experiência PM'!$F$13,1)))),1,0))</f>
        <v>0</v>
      </c>
      <c r="H156">
        <f ca="1">IF(OR('2. Experiência PM'!$D$14="",'2. Experiência PM'!$E$14=""),0,IF(AND($A156&gt;=DATE('2. Experiência PM'!$E$14,'2. Experiência PM'!$D$14,1),$A156&lt;=IF('2. Experiência PM'!$H$14="Sim",DATE(YEAR(TODAY()),MONTH(TODAY()),1),IF(OR('2. Experiência PM'!$F$14="",'2. Experiência PM'!$G$14=""),DATE(1900,1,1),DATE('2. Experiência PM'!$G$14,'2. Experiência PM'!$F$14,1)))),1,0))</f>
        <v>0</v>
      </c>
      <c r="I156">
        <f ca="1">IF(OR('2. Experiência PM'!$D$15="",'2. Experiência PM'!$E$15=""),0,IF(AND($A156&gt;=DATE('2. Experiência PM'!$E$15,'2. Experiência PM'!$D$15,1),$A156&lt;=IF('2. Experiência PM'!$H$15="Sim",DATE(YEAR(TODAY()),MONTH(TODAY()),1),IF(OR('2. Experiência PM'!$F$15="",'2. Experiência PM'!$G$15=""),DATE(1900,1,1),DATE('2. Experiência PM'!$G$15,'2. Experiência PM'!$F$15,1)))),1,0))</f>
        <v>0</v>
      </c>
      <c r="J156">
        <f ca="1">IF(OR('2. Experiência PM'!$D$16="",'2. Experiência PM'!$E$16=""),0,IF(AND($A156&gt;=DATE('2. Experiência PM'!$E$16,'2. Experiência PM'!$D$16,1),$A156&lt;=IF('2. Experiência PM'!$H$16="Sim",DATE(YEAR(TODAY()),MONTH(TODAY()),1),IF(OR('2. Experiência PM'!$F$16="",'2. Experiência PM'!$G$16=""),DATE(1900,1,1),DATE('2. Experiência PM'!$G$16,'2. Experiência PM'!$F$16,1)))),1,0))</f>
        <v>0</v>
      </c>
      <c r="K156">
        <f ca="1">IF(OR('2. Experiência PM'!$D$17="",'2. Experiência PM'!$E$17=""),0,IF(AND($A156&gt;=DATE('2. Experiência PM'!$E$17,'2. Experiência PM'!$D$17,1),$A156&lt;=IF('2. Experiência PM'!$H$17="Sim",DATE(YEAR(TODAY()),MONTH(TODAY()),1),IF(OR('2. Experiência PM'!$F$17="",'2. Experiência PM'!$G$17=""),DATE(1900,1,1),DATE('2. Experiência PM'!$G$17,'2. Experiência PM'!$F$17,1)))),1,0))</f>
        <v>0</v>
      </c>
      <c r="L156">
        <v>0</v>
      </c>
      <c r="M156">
        <v>0</v>
      </c>
      <c r="N156">
        <v>0</v>
      </c>
      <c r="O156">
        <v>0</v>
      </c>
      <c r="P156">
        <f t="shared" ca="1" si="6"/>
        <v>0</v>
      </c>
      <c r="Q156">
        <f t="shared" ca="1" si="7"/>
        <v>0</v>
      </c>
    </row>
    <row r="157" spans="1:17" x14ac:dyDescent="0.45">
      <c r="A157" s="70">
        <f t="shared" ca="1" si="8"/>
        <v>43647</v>
      </c>
      <c r="B157">
        <f ca="1">IF(OR('2. Experiência PM'!$D$8="",'2. Experiência PM'!$E$8=""),0,IF(AND($A157&gt;=DATE('2. Experiência PM'!$E$8,'2. Experiência PM'!$D$8,1),$A157&lt;=IF('2. Experiência PM'!$H$8="Sim",DATE(YEAR(TODAY()),MONTH(TODAY()),1),IF(OR('2. Experiência PM'!$F$8="",'2. Experiência PM'!$G$8=""),DATE(1900,1,1),DATE('2. Experiência PM'!$G$8,'2. Experiência PM'!$F$8,1)))),1,0))</f>
        <v>0</v>
      </c>
      <c r="C157">
        <f ca="1">IF(OR('2. Experiência PM'!$D$9="",'2. Experiência PM'!$E$9=""),0,IF(AND($A157&gt;=DATE('2. Experiência PM'!$E$9,'2. Experiência PM'!$D$9,1),$A157&lt;=IF('2. Experiência PM'!$H$9="Sim",DATE(YEAR(TODAY()),MONTH(TODAY()),1),IF(OR('2. Experiência PM'!$F$9="",'2. Experiência PM'!$G$9=""),DATE(1900,1,1),DATE('2. Experiência PM'!$G$9,'2. Experiência PM'!$F$9,1)))),1,0))</f>
        <v>0</v>
      </c>
      <c r="D157">
        <f ca="1">IF(OR('2. Experiência PM'!$D$10="",'2. Experiência PM'!$E$10=""),0,IF(AND($A157&gt;=DATE('2. Experiência PM'!$E$10,'2. Experiência PM'!$D$10,1),$A157&lt;=IF('2. Experiência PM'!$H$10="Sim",DATE(YEAR(TODAY()),MONTH(TODAY()),1),IF(OR('2. Experiência PM'!$F$10="",'2. Experiência PM'!$G$10=""),DATE(1900,1,1),DATE('2. Experiência PM'!$G$10,'2. Experiência PM'!$F$10,1)))),1,0))</f>
        <v>0</v>
      </c>
      <c r="E157">
        <f ca="1">IF(OR('2. Experiência PM'!$D$11="",'2. Experiência PM'!$E$11=""),0,IF(AND($A157&gt;=DATE('2. Experiência PM'!$E$11,'2. Experiência PM'!$D$11,1),$A157&lt;=IF('2. Experiência PM'!$H$11="Sim",DATE(YEAR(TODAY()),MONTH(TODAY()),1),IF(OR('2. Experiência PM'!$F$11="",'2. Experiência PM'!$G$11=""),DATE(1900,1,1),DATE('2. Experiência PM'!$G$11,'2. Experiência PM'!$F$11,1)))),1,0))</f>
        <v>0</v>
      </c>
      <c r="F157">
        <f ca="1">IF(OR('2. Experiência PM'!$D$12="",'2. Experiência PM'!$E$12=""),0,IF(AND($A157&gt;=DATE('2. Experiência PM'!$E$12,'2. Experiência PM'!$D$12,1),$A157&lt;=IF('2. Experiência PM'!$H$12="Sim",DATE(YEAR(TODAY()),MONTH(TODAY()),1),IF(OR('2. Experiência PM'!$F$12="",'2. Experiência PM'!$G$12=""),DATE(1900,1,1),DATE('2. Experiência PM'!$G$12,'2. Experiência PM'!$F$12,1)))),1,0))</f>
        <v>0</v>
      </c>
      <c r="G157">
        <f ca="1">IF(OR('2. Experiência PM'!$D$13="",'2. Experiência PM'!$E$13=""),0,IF(AND($A157&gt;=DATE('2. Experiência PM'!$E$13,'2. Experiência PM'!$D$13,1),$A157&lt;=IF('2. Experiência PM'!$H$13="Sim",DATE(YEAR(TODAY()),MONTH(TODAY()),1),IF(OR('2. Experiência PM'!$F$13="",'2. Experiência PM'!$G$13=""),DATE(1900,1,1),DATE('2. Experiência PM'!$G$13,'2. Experiência PM'!$F$13,1)))),1,0))</f>
        <v>0</v>
      </c>
      <c r="H157">
        <f ca="1">IF(OR('2. Experiência PM'!$D$14="",'2. Experiência PM'!$E$14=""),0,IF(AND($A157&gt;=DATE('2. Experiência PM'!$E$14,'2. Experiência PM'!$D$14,1),$A157&lt;=IF('2. Experiência PM'!$H$14="Sim",DATE(YEAR(TODAY()),MONTH(TODAY()),1),IF(OR('2. Experiência PM'!$F$14="",'2. Experiência PM'!$G$14=""),DATE(1900,1,1),DATE('2. Experiência PM'!$G$14,'2. Experiência PM'!$F$14,1)))),1,0))</f>
        <v>0</v>
      </c>
      <c r="I157">
        <f ca="1">IF(OR('2. Experiência PM'!$D$15="",'2. Experiência PM'!$E$15=""),0,IF(AND($A157&gt;=DATE('2. Experiência PM'!$E$15,'2. Experiência PM'!$D$15,1),$A157&lt;=IF('2. Experiência PM'!$H$15="Sim",DATE(YEAR(TODAY()),MONTH(TODAY()),1),IF(OR('2. Experiência PM'!$F$15="",'2. Experiência PM'!$G$15=""),DATE(1900,1,1),DATE('2. Experiência PM'!$G$15,'2. Experiência PM'!$F$15,1)))),1,0))</f>
        <v>0</v>
      </c>
      <c r="J157">
        <f ca="1">IF(OR('2. Experiência PM'!$D$16="",'2. Experiência PM'!$E$16=""),0,IF(AND($A157&gt;=DATE('2. Experiência PM'!$E$16,'2. Experiência PM'!$D$16,1),$A157&lt;=IF('2. Experiência PM'!$H$16="Sim",DATE(YEAR(TODAY()),MONTH(TODAY()),1),IF(OR('2. Experiência PM'!$F$16="",'2. Experiência PM'!$G$16=""),DATE(1900,1,1),DATE('2. Experiência PM'!$G$16,'2. Experiência PM'!$F$16,1)))),1,0))</f>
        <v>0</v>
      </c>
      <c r="K157">
        <f ca="1">IF(OR('2. Experiência PM'!$D$17="",'2. Experiência PM'!$E$17=""),0,IF(AND($A157&gt;=DATE('2. Experiência PM'!$E$17,'2. Experiência PM'!$D$17,1),$A157&lt;=IF('2. Experiência PM'!$H$17="Sim",DATE(YEAR(TODAY()),MONTH(TODAY()),1),IF(OR('2. Experiência PM'!$F$17="",'2. Experiência PM'!$G$17=""),DATE(1900,1,1),DATE('2. Experiência PM'!$G$17,'2. Experiência PM'!$F$17,1)))),1,0))</f>
        <v>0</v>
      </c>
      <c r="L157">
        <v>0</v>
      </c>
      <c r="M157">
        <v>0</v>
      </c>
      <c r="N157">
        <v>0</v>
      </c>
      <c r="O157">
        <v>0</v>
      </c>
      <c r="P157">
        <f t="shared" ca="1" si="6"/>
        <v>0</v>
      </c>
      <c r="Q157">
        <f t="shared" ca="1" si="7"/>
        <v>0</v>
      </c>
    </row>
    <row r="158" spans="1:17" x14ac:dyDescent="0.45">
      <c r="A158" s="70">
        <f t="shared" ca="1" si="8"/>
        <v>43678</v>
      </c>
      <c r="B158">
        <f ca="1">IF(OR('2. Experiência PM'!$D$8="",'2. Experiência PM'!$E$8=""),0,IF(AND($A158&gt;=DATE('2. Experiência PM'!$E$8,'2. Experiência PM'!$D$8,1),$A158&lt;=IF('2. Experiência PM'!$H$8="Sim",DATE(YEAR(TODAY()),MONTH(TODAY()),1),IF(OR('2. Experiência PM'!$F$8="",'2. Experiência PM'!$G$8=""),DATE(1900,1,1),DATE('2. Experiência PM'!$G$8,'2. Experiência PM'!$F$8,1)))),1,0))</f>
        <v>0</v>
      </c>
      <c r="C158">
        <f ca="1">IF(OR('2. Experiência PM'!$D$9="",'2. Experiência PM'!$E$9=""),0,IF(AND($A158&gt;=DATE('2. Experiência PM'!$E$9,'2. Experiência PM'!$D$9,1),$A158&lt;=IF('2. Experiência PM'!$H$9="Sim",DATE(YEAR(TODAY()),MONTH(TODAY()),1),IF(OR('2. Experiência PM'!$F$9="",'2. Experiência PM'!$G$9=""),DATE(1900,1,1),DATE('2. Experiência PM'!$G$9,'2. Experiência PM'!$F$9,1)))),1,0))</f>
        <v>0</v>
      </c>
      <c r="D158">
        <f ca="1">IF(OR('2. Experiência PM'!$D$10="",'2. Experiência PM'!$E$10=""),0,IF(AND($A158&gt;=DATE('2. Experiência PM'!$E$10,'2. Experiência PM'!$D$10,1),$A158&lt;=IF('2. Experiência PM'!$H$10="Sim",DATE(YEAR(TODAY()),MONTH(TODAY()),1),IF(OR('2. Experiência PM'!$F$10="",'2. Experiência PM'!$G$10=""),DATE(1900,1,1),DATE('2. Experiência PM'!$G$10,'2. Experiência PM'!$F$10,1)))),1,0))</f>
        <v>0</v>
      </c>
      <c r="E158">
        <f ca="1">IF(OR('2. Experiência PM'!$D$11="",'2. Experiência PM'!$E$11=""),0,IF(AND($A158&gt;=DATE('2. Experiência PM'!$E$11,'2. Experiência PM'!$D$11,1),$A158&lt;=IF('2. Experiência PM'!$H$11="Sim",DATE(YEAR(TODAY()),MONTH(TODAY()),1),IF(OR('2. Experiência PM'!$F$11="",'2. Experiência PM'!$G$11=""),DATE(1900,1,1),DATE('2. Experiência PM'!$G$11,'2. Experiência PM'!$F$11,1)))),1,0))</f>
        <v>0</v>
      </c>
      <c r="F158">
        <f ca="1">IF(OR('2. Experiência PM'!$D$12="",'2. Experiência PM'!$E$12=""),0,IF(AND($A158&gt;=DATE('2. Experiência PM'!$E$12,'2. Experiência PM'!$D$12,1),$A158&lt;=IF('2. Experiência PM'!$H$12="Sim",DATE(YEAR(TODAY()),MONTH(TODAY()),1),IF(OR('2. Experiência PM'!$F$12="",'2. Experiência PM'!$G$12=""),DATE(1900,1,1),DATE('2. Experiência PM'!$G$12,'2. Experiência PM'!$F$12,1)))),1,0))</f>
        <v>0</v>
      </c>
      <c r="G158">
        <f ca="1">IF(OR('2. Experiência PM'!$D$13="",'2. Experiência PM'!$E$13=""),0,IF(AND($A158&gt;=DATE('2. Experiência PM'!$E$13,'2. Experiência PM'!$D$13,1),$A158&lt;=IF('2. Experiência PM'!$H$13="Sim",DATE(YEAR(TODAY()),MONTH(TODAY()),1),IF(OR('2. Experiência PM'!$F$13="",'2. Experiência PM'!$G$13=""),DATE(1900,1,1),DATE('2. Experiência PM'!$G$13,'2. Experiência PM'!$F$13,1)))),1,0))</f>
        <v>0</v>
      </c>
      <c r="H158">
        <f ca="1">IF(OR('2. Experiência PM'!$D$14="",'2. Experiência PM'!$E$14=""),0,IF(AND($A158&gt;=DATE('2. Experiência PM'!$E$14,'2. Experiência PM'!$D$14,1),$A158&lt;=IF('2. Experiência PM'!$H$14="Sim",DATE(YEAR(TODAY()),MONTH(TODAY()),1),IF(OR('2. Experiência PM'!$F$14="",'2. Experiência PM'!$G$14=""),DATE(1900,1,1),DATE('2. Experiência PM'!$G$14,'2. Experiência PM'!$F$14,1)))),1,0))</f>
        <v>0</v>
      </c>
      <c r="I158">
        <f ca="1">IF(OR('2. Experiência PM'!$D$15="",'2. Experiência PM'!$E$15=""),0,IF(AND($A158&gt;=DATE('2. Experiência PM'!$E$15,'2. Experiência PM'!$D$15,1),$A158&lt;=IF('2. Experiência PM'!$H$15="Sim",DATE(YEAR(TODAY()),MONTH(TODAY()),1),IF(OR('2. Experiência PM'!$F$15="",'2. Experiência PM'!$G$15=""),DATE(1900,1,1),DATE('2. Experiência PM'!$G$15,'2. Experiência PM'!$F$15,1)))),1,0))</f>
        <v>0</v>
      </c>
      <c r="J158">
        <f ca="1">IF(OR('2. Experiência PM'!$D$16="",'2. Experiência PM'!$E$16=""),0,IF(AND($A158&gt;=DATE('2. Experiência PM'!$E$16,'2. Experiência PM'!$D$16,1),$A158&lt;=IF('2. Experiência PM'!$H$16="Sim",DATE(YEAR(TODAY()),MONTH(TODAY()),1),IF(OR('2. Experiência PM'!$F$16="",'2. Experiência PM'!$G$16=""),DATE(1900,1,1),DATE('2. Experiência PM'!$G$16,'2. Experiência PM'!$F$16,1)))),1,0))</f>
        <v>0</v>
      </c>
      <c r="K158">
        <f ca="1">IF(OR('2. Experiência PM'!$D$17="",'2. Experiência PM'!$E$17=""),0,IF(AND($A158&gt;=DATE('2. Experiência PM'!$E$17,'2. Experiência PM'!$D$17,1),$A158&lt;=IF('2. Experiência PM'!$H$17="Sim",DATE(YEAR(TODAY()),MONTH(TODAY()),1),IF(OR('2. Experiência PM'!$F$17="",'2. Experiência PM'!$G$17=""),DATE(1900,1,1),DATE('2. Experiência PM'!$G$17,'2. Experiência PM'!$F$17,1)))),1,0))</f>
        <v>0</v>
      </c>
      <c r="L158">
        <v>0</v>
      </c>
      <c r="M158">
        <v>0</v>
      </c>
      <c r="N158">
        <v>0</v>
      </c>
      <c r="O158">
        <v>0</v>
      </c>
      <c r="P158">
        <f t="shared" ca="1" si="6"/>
        <v>0</v>
      </c>
      <c r="Q158">
        <f t="shared" ca="1" si="7"/>
        <v>0</v>
      </c>
    </row>
    <row r="159" spans="1:17" x14ac:dyDescent="0.45">
      <c r="A159" s="70">
        <f t="shared" ca="1" si="8"/>
        <v>43709</v>
      </c>
      <c r="B159">
        <f ca="1">IF(OR('2. Experiência PM'!$D$8="",'2. Experiência PM'!$E$8=""),0,IF(AND($A159&gt;=DATE('2. Experiência PM'!$E$8,'2. Experiência PM'!$D$8,1),$A159&lt;=IF('2. Experiência PM'!$H$8="Sim",DATE(YEAR(TODAY()),MONTH(TODAY()),1),IF(OR('2. Experiência PM'!$F$8="",'2. Experiência PM'!$G$8=""),DATE(1900,1,1),DATE('2. Experiência PM'!$G$8,'2. Experiência PM'!$F$8,1)))),1,0))</f>
        <v>0</v>
      </c>
      <c r="C159">
        <f ca="1">IF(OR('2. Experiência PM'!$D$9="",'2. Experiência PM'!$E$9=""),0,IF(AND($A159&gt;=DATE('2. Experiência PM'!$E$9,'2. Experiência PM'!$D$9,1),$A159&lt;=IF('2. Experiência PM'!$H$9="Sim",DATE(YEAR(TODAY()),MONTH(TODAY()),1),IF(OR('2. Experiência PM'!$F$9="",'2. Experiência PM'!$G$9=""),DATE(1900,1,1),DATE('2. Experiência PM'!$G$9,'2. Experiência PM'!$F$9,1)))),1,0))</f>
        <v>0</v>
      </c>
      <c r="D159">
        <f ca="1">IF(OR('2. Experiência PM'!$D$10="",'2. Experiência PM'!$E$10=""),0,IF(AND($A159&gt;=DATE('2. Experiência PM'!$E$10,'2. Experiência PM'!$D$10,1),$A159&lt;=IF('2. Experiência PM'!$H$10="Sim",DATE(YEAR(TODAY()),MONTH(TODAY()),1),IF(OR('2. Experiência PM'!$F$10="",'2. Experiência PM'!$G$10=""),DATE(1900,1,1),DATE('2. Experiência PM'!$G$10,'2. Experiência PM'!$F$10,1)))),1,0))</f>
        <v>0</v>
      </c>
      <c r="E159">
        <f ca="1">IF(OR('2. Experiência PM'!$D$11="",'2. Experiência PM'!$E$11=""),0,IF(AND($A159&gt;=DATE('2. Experiência PM'!$E$11,'2. Experiência PM'!$D$11,1),$A159&lt;=IF('2. Experiência PM'!$H$11="Sim",DATE(YEAR(TODAY()),MONTH(TODAY()),1),IF(OR('2. Experiência PM'!$F$11="",'2. Experiência PM'!$G$11=""),DATE(1900,1,1),DATE('2. Experiência PM'!$G$11,'2. Experiência PM'!$F$11,1)))),1,0))</f>
        <v>0</v>
      </c>
      <c r="F159">
        <f ca="1">IF(OR('2. Experiência PM'!$D$12="",'2. Experiência PM'!$E$12=""),0,IF(AND($A159&gt;=DATE('2. Experiência PM'!$E$12,'2. Experiência PM'!$D$12,1),$A159&lt;=IF('2. Experiência PM'!$H$12="Sim",DATE(YEAR(TODAY()),MONTH(TODAY()),1),IF(OR('2. Experiência PM'!$F$12="",'2. Experiência PM'!$G$12=""),DATE(1900,1,1),DATE('2. Experiência PM'!$G$12,'2. Experiência PM'!$F$12,1)))),1,0))</f>
        <v>0</v>
      </c>
      <c r="G159">
        <f ca="1">IF(OR('2. Experiência PM'!$D$13="",'2. Experiência PM'!$E$13=""),0,IF(AND($A159&gt;=DATE('2. Experiência PM'!$E$13,'2. Experiência PM'!$D$13,1),$A159&lt;=IF('2. Experiência PM'!$H$13="Sim",DATE(YEAR(TODAY()),MONTH(TODAY()),1),IF(OR('2. Experiência PM'!$F$13="",'2. Experiência PM'!$G$13=""),DATE(1900,1,1),DATE('2. Experiência PM'!$G$13,'2. Experiência PM'!$F$13,1)))),1,0))</f>
        <v>0</v>
      </c>
      <c r="H159">
        <f ca="1">IF(OR('2. Experiência PM'!$D$14="",'2. Experiência PM'!$E$14=""),0,IF(AND($A159&gt;=DATE('2. Experiência PM'!$E$14,'2. Experiência PM'!$D$14,1),$A159&lt;=IF('2. Experiência PM'!$H$14="Sim",DATE(YEAR(TODAY()),MONTH(TODAY()),1),IF(OR('2. Experiência PM'!$F$14="",'2. Experiência PM'!$G$14=""),DATE(1900,1,1),DATE('2. Experiência PM'!$G$14,'2. Experiência PM'!$F$14,1)))),1,0))</f>
        <v>0</v>
      </c>
      <c r="I159">
        <f ca="1">IF(OR('2. Experiência PM'!$D$15="",'2. Experiência PM'!$E$15=""),0,IF(AND($A159&gt;=DATE('2. Experiência PM'!$E$15,'2. Experiência PM'!$D$15,1),$A159&lt;=IF('2. Experiência PM'!$H$15="Sim",DATE(YEAR(TODAY()),MONTH(TODAY()),1),IF(OR('2. Experiência PM'!$F$15="",'2. Experiência PM'!$G$15=""),DATE(1900,1,1),DATE('2. Experiência PM'!$G$15,'2. Experiência PM'!$F$15,1)))),1,0))</f>
        <v>0</v>
      </c>
      <c r="J159">
        <f ca="1">IF(OR('2. Experiência PM'!$D$16="",'2. Experiência PM'!$E$16=""),0,IF(AND($A159&gt;=DATE('2. Experiência PM'!$E$16,'2. Experiência PM'!$D$16,1),$A159&lt;=IF('2. Experiência PM'!$H$16="Sim",DATE(YEAR(TODAY()),MONTH(TODAY()),1),IF(OR('2. Experiência PM'!$F$16="",'2. Experiência PM'!$G$16=""),DATE(1900,1,1),DATE('2. Experiência PM'!$G$16,'2. Experiência PM'!$F$16,1)))),1,0))</f>
        <v>0</v>
      </c>
      <c r="K159">
        <f ca="1">IF(OR('2. Experiência PM'!$D$17="",'2. Experiência PM'!$E$17=""),0,IF(AND($A159&gt;=DATE('2. Experiência PM'!$E$17,'2. Experiência PM'!$D$17,1),$A159&lt;=IF('2. Experiência PM'!$H$17="Sim",DATE(YEAR(TODAY()),MONTH(TODAY()),1),IF(OR('2. Experiência PM'!$F$17="",'2. Experiência PM'!$G$17=""),DATE(1900,1,1),DATE('2. Experiência PM'!$G$17,'2. Experiência PM'!$F$17,1)))),1,0))</f>
        <v>0</v>
      </c>
      <c r="L159">
        <v>0</v>
      </c>
      <c r="M159">
        <v>0</v>
      </c>
      <c r="N159">
        <v>0</v>
      </c>
      <c r="O159">
        <v>0</v>
      </c>
      <c r="P159">
        <f t="shared" ca="1" si="6"/>
        <v>0</v>
      </c>
      <c r="Q159">
        <f t="shared" ca="1" si="7"/>
        <v>0</v>
      </c>
    </row>
    <row r="160" spans="1:17" x14ac:dyDescent="0.45">
      <c r="A160" s="70">
        <f t="shared" ca="1" si="8"/>
        <v>43739</v>
      </c>
      <c r="B160">
        <f ca="1">IF(OR('2. Experiência PM'!$D$8="",'2. Experiência PM'!$E$8=""),0,IF(AND($A160&gt;=DATE('2. Experiência PM'!$E$8,'2. Experiência PM'!$D$8,1),$A160&lt;=IF('2. Experiência PM'!$H$8="Sim",DATE(YEAR(TODAY()),MONTH(TODAY()),1),IF(OR('2. Experiência PM'!$F$8="",'2. Experiência PM'!$G$8=""),DATE(1900,1,1),DATE('2. Experiência PM'!$G$8,'2. Experiência PM'!$F$8,1)))),1,0))</f>
        <v>0</v>
      </c>
      <c r="C160">
        <f ca="1">IF(OR('2. Experiência PM'!$D$9="",'2. Experiência PM'!$E$9=""),0,IF(AND($A160&gt;=DATE('2. Experiência PM'!$E$9,'2. Experiência PM'!$D$9,1),$A160&lt;=IF('2. Experiência PM'!$H$9="Sim",DATE(YEAR(TODAY()),MONTH(TODAY()),1),IF(OR('2. Experiência PM'!$F$9="",'2. Experiência PM'!$G$9=""),DATE(1900,1,1),DATE('2. Experiência PM'!$G$9,'2. Experiência PM'!$F$9,1)))),1,0))</f>
        <v>0</v>
      </c>
      <c r="D160">
        <f ca="1">IF(OR('2. Experiência PM'!$D$10="",'2. Experiência PM'!$E$10=""),0,IF(AND($A160&gt;=DATE('2. Experiência PM'!$E$10,'2. Experiência PM'!$D$10,1),$A160&lt;=IF('2. Experiência PM'!$H$10="Sim",DATE(YEAR(TODAY()),MONTH(TODAY()),1),IF(OR('2. Experiência PM'!$F$10="",'2. Experiência PM'!$G$10=""),DATE(1900,1,1),DATE('2. Experiência PM'!$G$10,'2. Experiência PM'!$F$10,1)))),1,0))</f>
        <v>0</v>
      </c>
      <c r="E160">
        <f ca="1">IF(OR('2. Experiência PM'!$D$11="",'2. Experiência PM'!$E$11=""),0,IF(AND($A160&gt;=DATE('2. Experiência PM'!$E$11,'2. Experiência PM'!$D$11,1),$A160&lt;=IF('2. Experiência PM'!$H$11="Sim",DATE(YEAR(TODAY()),MONTH(TODAY()),1),IF(OR('2. Experiência PM'!$F$11="",'2. Experiência PM'!$G$11=""),DATE(1900,1,1),DATE('2. Experiência PM'!$G$11,'2. Experiência PM'!$F$11,1)))),1,0))</f>
        <v>0</v>
      </c>
      <c r="F160">
        <f ca="1">IF(OR('2. Experiência PM'!$D$12="",'2. Experiência PM'!$E$12=""),0,IF(AND($A160&gt;=DATE('2. Experiência PM'!$E$12,'2. Experiência PM'!$D$12,1),$A160&lt;=IF('2. Experiência PM'!$H$12="Sim",DATE(YEAR(TODAY()),MONTH(TODAY()),1),IF(OR('2. Experiência PM'!$F$12="",'2. Experiência PM'!$G$12=""),DATE(1900,1,1),DATE('2. Experiência PM'!$G$12,'2. Experiência PM'!$F$12,1)))),1,0))</f>
        <v>0</v>
      </c>
      <c r="G160">
        <f ca="1">IF(OR('2. Experiência PM'!$D$13="",'2. Experiência PM'!$E$13=""),0,IF(AND($A160&gt;=DATE('2. Experiência PM'!$E$13,'2. Experiência PM'!$D$13,1),$A160&lt;=IF('2. Experiência PM'!$H$13="Sim",DATE(YEAR(TODAY()),MONTH(TODAY()),1),IF(OR('2. Experiência PM'!$F$13="",'2. Experiência PM'!$G$13=""),DATE(1900,1,1),DATE('2. Experiência PM'!$G$13,'2. Experiência PM'!$F$13,1)))),1,0))</f>
        <v>0</v>
      </c>
      <c r="H160">
        <f ca="1">IF(OR('2. Experiência PM'!$D$14="",'2. Experiência PM'!$E$14=""),0,IF(AND($A160&gt;=DATE('2. Experiência PM'!$E$14,'2. Experiência PM'!$D$14,1),$A160&lt;=IF('2. Experiência PM'!$H$14="Sim",DATE(YEAR(TODAY()),MONTH(TODAY()),1),IF(OR('2. Experiência PM'!$F$14="",'2. Experiência PM'!$G$14=""),DATE(1900,1,1),DATE('2. Experiência PM'!$G$14,'2. Experiência PM'!$F$14,1)))),1,0))</f>
        <v>0</v>
      </c>
      <c r="I160">
        <f ca="1">IF(OR('2. Experiência PM'!$D$15="",'2. Experiência PM'!$E$15=""),0,IF(AND($A160&gt;=DATE('2. Experiência PM'!$E$15,'2. Experiência PM'!$D$15,1),$A160&lt;=IF('2. Experiência PM'!$H$15="Sim",DATE(YEAR(TODAY()),MONTH(TODAY()),1),IF(OR('2. Experiência PM'!$F$15="",'2. Experiência PM'!$G$15=""),DATE(1900,1,1),DATE('2. Experiência PM'!$G$15,'2. Experiência PM'!$F$15,1)))),1,0))</f>
        <v>0</v>
      </c>
      <c r="J160">
        <f ca="1">IF(OR('2. Experiência PM'!$D$16="",'2. Experiência PM'!$E$16=""),0,IF(AND($A160&gt;=DATE('2. Experiência PM'!$E$16,'2. Experiência PM'!$D$16,1),$A160&lt;=IF('2. Experiência PM'!$H$16="Sim",DATE(YEAR(TODAY()),MONTH(TODAY()),1),IF(OR('2. Experiência PM'!$F$16="",'2. Experiência PM'!$G$16=""),DATE(1900,1,1),DATE('2. Experiência PM'!$G$16,'2. Experiência PM'!$F$16,1)))),1,0))</f>
        <v>0</v>
      </c>
      <c r="K160">
        <f ca="1">IF(OR('2. Experiência PM'!$D$17="",'2. Experiência PM'!$E$17=""),0,IF(AND($A160&gt;=DATE('2. Experiência PM'!$E$17,'2. Experiência PM'!$D$17,1),$A160&lt;=IF('2. Experiência PM'!$H$17="Sim",DATE(YEAR(TODAY()),MONTH(TODAY()),1),IF(OR('2. Experiência PM'!$F$17="",'2. Experiência PM'!$G$17=""),DATE(1900,1,1),DATE('2. Experiência PM'!$G$17,'2. Experiência PM'!$F$17,1)))),1,0))</f>
        <v>0</v>
      </c>
      <c r="L160">
        <v>0</v>
      </c>
      <c r="M160">
        <v>0</v>
      </c>
      <c r="N160">
        <v>0</v>
      </c>
      <c r="O160">
        <v>0</v>
      </c>
      <c r="P160">
        <f t="shared" ca="1" si="6"/>
        <v>0</v>
      </c>
      <c r="Q160">
        <f t="shared" ca="1" si="7"/>
        <v>0</v>
      </c>
    </row>
    <row r="161" spans="1:17" x14ac:dyDescent="0.45">
      <c r="A161" s="70">
        <f t="shared" ca="1" si="8"/>
        <v>43770</v>
      </c>
      <c r="B161">
        <f ca="1">IF(OR('2. Experiência PM'!$D$8="",'2. Experiência PM'!$E$8=""),0,IF(AND($A161&gt;=DATE('2. Experiência PM'!$E$8,'2. Experiência PM'!$D$8,1),$A161&lt;=IF('2. Experiência PM'!$H$8="Sim",DATE(YEAR(TODAY()),MONTH(TODAY()),1),IF(OR('2. Experiência PM'!$F$8="",'2. Experiência PM'!$G$8=""),DATE(1900,1,1),DATE('2. Experiência PM'!$G$8,'2. Experiência PM'!$F$8,1)))),1,0))</f>
        <v>0</v>
      </c>
      <c r="C161">
        <f ca="1">IF(OR('2. Experiência PM'!$D$9="",'2. Experiência PM'!$E$9=""),0,IF(AND($A161&gt;=DATE('2. Experiência PM'!$E$9,'2. Experiência PM'!$D$9,1),$A161&lt;=IF('2. Experiência PM'!$H$9="Sim",DATE(YEAR(TODAY()),MONTH(TODAY()),1),IF(OR('2. Experiência PM'!$F$9="",'2. Experiência PM'!$G$9=""),DATE(1900,1,1),DATE('2. Experiência PM'!$G$9,'2. Experiência PM'!$F$9,1)))),1,0))</f>
        <v>0</v>
      </c>
      <c r="D161">
        <f ca="1">IF(OR('2. Experiência PM'!$D$10="",'2. Experiência PM'!$E$10=""),0,IF(AND($A161&gt;=DATE('2. Experiência PM'!$E$10,'2. Experiência PM'!$D$10,1),$A161&lt;=IF('2. Experiência PM'!$H$10="Sim",DATE(YEAR(TODAY()),MONTH(TODAY()),1),IF(OR('2. Experiência PM'!$F$10="",'2. Experiência PM'!$G$10=""),DATE(1900,1,1),DATE('2. Experiência PM'!$G$10,'2. Experiência PM'!$F$10,1)))),1,0))</f>
        <v>0</v>
      </c>
      <c r="E161">
        <f ca="1">IF(OR('2. Experiência PM'!$D$11="",'2. Experiência PM'!$E$11=""),0,IF(AND($A161&gt;=DATE('2. Experiência PM'!$E$11,'2. Experiência PM'!$D$11,1),$A161&lt;=IF('2. Experiência PM'!$H$11="Sim",DATE(YEAR(TODAY()),MONTH(TODAY()),1),IF(OR('2. Experiência PM'!$F$11="",'2. Experiência PM'!$G$11=""),DATE(1900,1,1),DATE('2. Experiência PM'!$G$11,'2. Experiência PM'!$F$11,1)))),1,0))</f>
        <v>0</v>
      </c>
      <c r="F161">
        <f ca="1">IF(OR('2. Experiência PM'!$D$12="",'2. Experiência PM'!$E$12=""),0,IF(AND($A161&gt;=DATE('2. Experiência PM'!$E$12,'2. Experiência PM'!$D$12,1),$A161&lt;=IF('2. Experiência PM'!$H$12="Sim",DATE(YEAR(TODAY()),MONTH(TODAY()),1),IF(OR('2. Experiência PM'!$F$12="",'2. Experiência PM'!$G$12=""),DATE(1900,1,1),DATE('2. Experiência PM'!$G$12,'2. Experiência PM'!$F$12,1)))),1,0))</f>
        <v>0</v>
      </c>
      <c r="G161">
        <f ca="1">IF(OR('2. Experiência PM'!$D$13="",'2. Experiência PM'!$E$13=""),0,IF(AND($A161&gt;=DATE('2. Experiência PM'!$E$13,'2. Experiência PM'!$D$13,1),$A161&lt;=IF('2. Experiência PM'!$H$13="Sim",DATE(YEAR(TODAY()),MONTH(TODAY()),1),IF(OR('2. Experiência PM'!$F$13="",'2. Experiência PM'!$G$13=""),DATE(1900,1,1),DATE('2. Experiência PM'!$G$13,'2. Experiência PM'!$F$13,1)))),1,0))</f>
        <v>0</v>
      </c>
      <c r="H161">
        <f ca="1">IF(OR('2. Experiência PM'!$D$14="",'2. Experiência PM'!$E$14=""),0,IF(AND($A161&gt;=DATE('2. Experiência PM'!$E$14,'2. Experiência PM'!$D$14,1),$A161&lt;=IF('2. Experiência PM'!$H$14="Sim",DATE(YEAR(TODAY()),MONTH(TODAY()),1),IF(OR('2. Experiência PM'!$F$14="",'2. Experiência PM'!$G$14=""),DATE(1900,1,1),DATE('2. Experiência PM'!$G$14,'2. Experiência PM'!$F$14,1)))),1,0))</f>
        <v>0</v>
      </c>
      <c r="I161">
        <f ca="1">IF(OR('2. Experiência PM'!$D$15="",'2. Experiência PM'!$E$15=""),0,IF(AND($A161&gt;=DATE('2. Experiência PM'!$E$15,'2. Experiência PM'!$D$15,1),$A161&lt;=IF('2. Experiência PM'!$H$15="Sim",DATE(YEAR(TODAY()),MONTH(TODAY()),1),IF(OR('2. Experiência PM'!$F$15="",'2. Experiência PM'!$G$15=""),DATE(1900,1,1),DATE('2. Experiência PM'!$G$15,'2. Experiência PM'!$F$15,1)))),1,0))</f>
        <v>0</v>
      </c>
      <c r="J161">
        <f ca="1">IF(OR('2. Experiência PM'!$D$16="",'2. Experiência PM'!$E$16=""),0,IF(AND($A161&gt;=DATE('2. Experiência PM'!$E$16,'2. Experiência PM'!$D$16,1),$A161&lt;=IF('2. Experiência PM'!$H$16="Sim",DATE(YEAR(TODAY()),MONTH(TODAY()),1),IF(OR('2. Experiência PM'!$F$16="",'2. Experiência PM'!$G$16=""),DATE(1900,1,1),DATE('2. Experiência PM'!$G$16,'2. Experiência PM'!$F$16,1)))),1,0))</f>
        <v>0</v>
      </c>
      <c r="K161">
        <f ca="1">IF(OR('2. Experiência PM'!$D$17="",'2. Experiência PM'!$E$17=""),0,IF(AND($A161&gt;=DATE('2. Experiência PM'!$E$17,'2. Experiência PM'!$D$17,1),$A161&lt;=IF('2. Experiência PM'!$H$17="Sim",DATE(YEAR(TODAY()),MONTH(TODAY()),1),IF(OR('2. Experiência PM'!$F$17="",'2. Experiência PM'!$G$17=""),DATE(1900,1,1),DATE('2. Experiência PM'!$G$17,'2. Experiência PM'!$F$17,1)))),1,0))</f>
        <v>0</v>
      </c>
      <c r="L161">
        <v>0</v>
      </c>
      <c r="M161">
        <v>0</v>
      </c>
      <c r="N161">
        <v>0</v>
      </c>
      <c r="O161">
        <v>0</v>
      </c>
      <c r="P161">
        <f t="shared" ca="1" si="6"/>
        <v>0</v>
      </c>
      <c r="Q161">
        <f t="shared" ca="1" si="7"/>
        <v>0</v>
      </c>
    </row>
    <row r="162" spans="1:17" x14ac:dyDescent="0.45">
      <c r="A162" s="70">
        <f t="shared" ca="1" si="8"/>
        <v>43800</v>
      </c>
      <c r="B162">
        <f ca="1">IF(OR('2. Experiência PM'!$D$8="",'2. Experiência PM'!$E$8=""),0,IF(AND($A162&gt;=DATE('2. Experiência PM'!$E$8,'2. Experiência PM'!$D$8,1),$A162&lt;=IF('2. Experiência PM'!$H$8="Sim",DATE(YEAR(TODAY()),MONTH(TODAY()),1),IF(OR('2. Experiência PM'!$F$8="",'2. Experiência PM'!$G$8=""),DATE(1900,1,1),DATE('2. Experiência PM'!$G$8,'2. Experiência PM'!$F$8,1)))),1,0))</f>
        <v>0</v>
      </c>
      <c r="C162">
        <f ca="1">IF(OR('2. Experiência PM'!$D$9="",'2. Experiência PM'!$E$9=""),0,IF(AND($A162&gt;=DATE('2. Experiência PM'!$E$9,'2. Experiência PM'!$D$9,1),$A162&lt;=IF('2. Experiência PM'!$H$9="Sim",DATE(YEAR(TODAY()),MONTH(TODAY()),1),IF(OR('2. Experiência PM'!$F$9="",'2. Experiência PM'!$G$9=""),DATE(1900,1,1),DATE('2. Experiência PM'!$G$9,'2. Experiência PM'!$F$9,1)))),1,0))</f>
        <v>0</v>
      </c>
      <c r="D162">
        <f ca="1">IF(OR('2. Experiência PM'!$D$10="",'2. Experiência PM'!$E$10=""),0,IF(AND($A162&gt;=DATE('2. Experiência PM'!$E$10,'2. Experiência PM'!$D$10,1),$A162&lt;=IF('2. Experiência PM'!$H$10="Sim",DATE(YEAR(TODAY()),MONTH(TODAY()),1),IF(OR('2. Experiência PM'!$F$10="",'2. Experiência PM'!$G$10=""),DATE(1900,1,1),DATE('2. Experiência PM'!$G$10,'2. Experiência PM'!$F$10,1)))),1,0))</f>
        <v>0</v>
      </c>
      <c r="E162">
        <f ca="1">IF(OR('2. Experiência PM'!$D$11="",'2. Experiência PM'!$E$11=""),0,IF(AND($A162&gt;=DATE('2. Experiência PM'!$E$11,'2. Experiência PM'!$D$11,1),$A162&lt;=IF('2. Experiência PM'!$H$11="Sim",DATE(YEAR(TODAY()),MONTH(TODAY()),1),IF(OR('2. Experiência PM'!$F$11="",'2. Experiência PM'!$G$11=""),DATE(1900,1,1),DATE('2. Experiência PM'!$G$11,'2. Experiência PM'!$F$11,1)))),1,0))</f>
        <v>0</v>
      </c>
      <c r="F162">
        <f ca="1">IF(OR('2. Experiência PM'!$D$12="",'2. Experiência PM'!$E$12=""),0,IF(AND($A162&gt;=DATE('2. Experiência PM'!$E$12,'2. Experiência PM'!$D$12,1),$A162&lt;=IF('2. Experiência PM'!$H$12="Sim",DATE(YEAR(TODAY()),MONTH(TODAY()),1),IF(OR('2. Experiência PM'!$F$12="",'2. Experiência PM'!$G$12=""),DATE(1900,1,1),DATE('2. Experiência PM'!$G$12,'2. Experiência PM'!$F$12,1)))),1,0))</f>
        <v>0</v>
      </c>
      <c r="G162">
        <f ca="1">IF(OR('2. Experiência PM'!$D$13="",'2. Experiência PM'!$E$13=""),0,IF(AND($A162&gt;=DATE('2. Experiência PM'!$E$13,'2. Experiência PM'!$D$13,1),$A162&lt;=IF('2. Experiência PM'!$H$13="Sim",DATE(YEAR(TODAY()),MONTH(TODAY()),1),IF(OR('2. Experiência PM'!$F$13="",'2. Experiência PM'!$G$13=""),DATE(1900,1,1),DATE('2. Experiência PM'!$G$13,'2. Experiência PM'!$F$13,1)))),1,0))</f>
        <v>0</v>
      </c>
      <c r="H162">
        <f ca="1">IF(OR('2. Experiência PM'!$D$14="",'2. Experiência PM'!$E$14=""),0,IF(AND($A162&gt;=DATE('2. Experiência PM'!$E$14,'2. Experiência PM'!$D$14,1),$A162&lt;=IF('2. Experiência PM'!$H$14="Sim",DATE(YEAR(TODAY()),MONTH(TODAY()),1),IF(OR('2. Experiência PM'!$F$14="",'2. Experiência PM'!$G$14=""),DATE(1900,1,1),DATE('2. Experiência PM'!$G$14,'2. Experiência PM'!$F$14,1)))),1,0))</f>
        <v>0</v>
      </c>
      <c r="I162">
        <f ca="1">IF(OR('2. Experiência PM'!$D$15="",'2. Experiência PM'!$E$15=""),0,IF(AND($A162&gt;=DATE('2. Experiência PM'!$E$15,'2. Experiência PM'!$D$15,1),$A162&lt;=IF('2. Experiência PM'!$H$15="Sim",DATE(YEAR(TODAY()),MONTH(TODAY()),1),IF(OR('2. Experiência PM'!$F$15="",'2. Experiência PM'!$G$15=""),DATE(1900,1,1),DATE('2. Experiência PM'!$G$15,'2. Experiência PM'!$F$15,1)))),1,0))</f>
        <v>0</v>
      </c>
      <c r="J162">
        <f ca="1">IF(OR('2. Experiência PM'!$D$16="",'2. Experiência PM'!$E$16=""),0,IF(AND($A162&gt;=DATE('2. Experiência PM'!$E$16,'2. Experiência PM'!$D$16,1),$A162&lt;=IF('2. Experiência PM'!$H$16="Sim",DATE(YEAR(TODAY()),MONTH(TODAY()),1),IF(OR('2. Experiência PM'!$F$16="",'2. Experiência PM'!$G$16=""),DATE(1900,1,1),DATE('2. Experiência PM'!$G$16,'2. Experiência PM'!$F$16,1)))),1,0))</f>
        <v>0</v>
      </c>
      <c r="K162">
        <f ca="1">IF(OR('2. Experiência PM'!$D$17="",'2. Experiência PM'!$E$17=""),0,IF(AND($A162&gt;=DATE('2. Experiência PM'!$E$17,'2. Experiência PM'!$D$17,1),$A162&lt;=IF('2. Experiência PM'!$H$17="Sim",DATE(YEAR(TODAY()),MONTH(TODAY()),1),IF(OR('2. Experiência PM'!$F$17="",'2. Experiência PM'!$G$17=""),DATE(1900,1,1),DATE('2. Experiência PM'!$G$17,'2. Experiência PM'!$F$17,1)))),1,0))</f>
        <v>0</v>
      </c>
      <c r="L162">
        <v>0</v>
      </c>
      <c r="M162">
        <v>0</v>
      </c>
      <c r="N162">
        <v>0</v>
      </c>
      <c r="O162">
        <v>0</v>
      </c>
      <c r="P162">
        <f t="shared" ca="1" si="6"/>
        <v>0</v>
      </c>
      <c r="Q162">
        <f t="shared" ca="1" si="7"/>
        <v>0</v>
      </c>
    </row>
    <row r="163" spans="1:17" x14ac:dyDescent="0.45">
      <c r="A163" s="70">
        <f t="shared" ca="1" si="8"/>
        <v>43831</v>
      </c>
      <c r="B163">
        <f ca="1">IF(OR('2. Experiência PM'!$D$8="",'2. Experiência PM'!$E$8=""),0,IF(AND($A163&gt;=DATE('2. Experiência PM'!$E$8,'2. Experiência PM'!$D$8,1),$A163&lt;=IF('2. Experiência PM'!$H$8="Sim",DATE(YEAR(TODAY()),MONTH(TODAY()),1),IF(OR('2. Experiência PM'!$F$8="",'2. Experiência PM'!$G$8=""),DATE(1900,1,1),DATE('2. Experiência PM'!$G$8,'2. Experiência PM'!$F$8,1)))),1,0))</f>
        <v>0</v>
      </c>
      <c r="C163">
        <f ca="1">IF(OR('2. Experiência PM'!$D$9="",'2. Experiência PM'!$E$9=""),0,IF(AND($A163&gt;=DATE('2. Experiência PM'!$E$9,'2. Experiência PM'!$D$9,1),$A163&lt;=IF('2. Experiência PM'!$H$9="Sim",DATE(YEAR(TODAY()),MONTH(TODAY()),1),IF(OR('2. Experiência PM'!$F$9="",'2. Experiência PM'!$G$9=""),DATE(1900,1,1),DATE('2. Experiência PM'!$G$9,'2. Experiência PM'!$F$9,1)))),1,0))</f>
        <v>0</v>
      </c>
      <c r="D163">
        <f ca="1">IF(OR('2. Experiência PM'!$D$10="",'2. Experiência PM'!$E$10=""),0,IF(AND($A163&gt;=DATE('2. Experiência PM'!$E$10,'2. Experiência PM'!$D$10,1),$A163&lt;=IF('2. Experiência PM'!$H$10="Sim",DATE(YEAR(TODAY()),MONTH(TODAY()),1),IF(OR('2. Experiência PM'!$F$10="",'2. Experiência PM'!$G$10=""),DATE(1900,1,1),DATE('2. Experiência PM'!$G$10,'2. Experiência PM'!$F$10,1)))),1,0))</f>
        <v>0</v>
      </c>
      <c r="E163">
        <f ca="1">IF(OR('2. Experiência PM'!$D$11="",'2. Experiência PM'!$E$11=""),0,IF(AND($A163&gt;=DATE('2. Experiência PM'!$E$11,'2. Experiência PM'!$D$11,1),$A163&lt;=IF('2. Experiência PM'!$H$11="Sim",DATE(YEAR(TODAY()),MONTH(TODAY()),1),IF(OR('2. Experiência PM'!$F$11="",'2. Experiência PM'!$G$11=""),DATE(1900,1,1),DATE('2. Experiência PM'!$G$11,'2. Experiência PM'!$F$11,1)))),1,0))</f>
        <v>0</v>
      </c>
      <c r="F163">
        <f ca="1">IF(OR('2. Experiência PM'!$D$12="",'2. Experiência PM'!$E$12=""),0,IF(AND($A163&gt;=DATE('2. Experiência PM'!$E$12,'2. Experiência PM'!$D$12,1),$A163&lt;=IF('2. Experiência PM'!$H$12="Sim",DATE(YEAR(TODAY()),MONTH(TODAY()),1),IF(OR('2. Experiência PM'!$F$12="",'2. Experiência PM'!$G$12=""),DATE(1900,1,1),DATE('2. Experiência PM'!$G$12,'2. Experiência PM'!$F$12,1)))),1,0))</f>
        <v>0</v>
      </c>
      <c r="G163">
        <f ca="1">IF(OR('2. Experiência PM'!$D$13="",'2. Experiência PM'!$E$13=""),0,IF(AND($A163&gt;=DATE('2. Experiência PM'!$E$13,'2. Experiência PM'!$D$13,1),$A163&lt;=IF('2. Experiência PM'!$H$13="Sim",DATE(YEAR(TODAY()),MONTH(TODAY()),1),IF(OR('2. Experiência PM'!$F$13="",'2. Experiência PM'!$G$13=""),DATE(1900,1,1),DATE('2. Experiência PM'!$G$13,'2. Experiência PM'!$F$13,1)))),1,0))</f>
        <v>0</v>
      </c>
      <c r="H163">
        <f ca="1">IF(OR('2. Experiência PM'!$D$14="",'2. Experiência PM'!$E$14=""),0,IF(AND($A163&gt;=DATE('2. Experiência PM'!$E$14,'2. Experiência PM'!$D$14,1),$A163&lt;=IF('2. Experiência PM'!$H$14="Sim",DATE(YEAR(TODAY()),MONTH(TODAY()),1),IF(OR('2. Experiência PM'!$F$14="",'2. Experiência PM'!$G$14=""),DATE(1900,1,1),DATE('2. Experiência PM'!$G$14,'2. Experiência PM'!$F$14,1)))),1,0))</f>
        <v>0</v>
      </c>
      <c r="I163">
        <f ca="1">IF(OR('2. Experiência PM'!$D$15="",'2. Experiência PM'!$E$15=""),0,IF(AND($A163&gt;=DATE('2. Experiência PM'!$E$15,'2. Experiência PM'!$D$15,1),$A163&lt;=IF('2. Experiência PM'!$H$15="Sim",DATE(YEAR(TODAY()),MONTH(TODAY()),1),IF(OR('2. Experiência PM'!$F$15="",'2. Experiência PM'!$G$15=""),DATE(1900,1,1),DATE('2. Experiência PM'!$G$15,'2. Experiência PM'!$F$15,1)))),1,0))</f>
        <v>0</v>
      </c>
      <c r="J163">
        <f ca="1">IF(OR('2. Experiência PM'!$D$16="",'2. Experiência PM'!$E$16=""),0,IF(AND($A163&gt;=DATE('2. Experiência PM'!$E$16,'2. Experiência PM'!$D$16,1),$A163&lt;=IF('2. Experiência PM'!$H$16="Sim",DATE(YEAR(TODAY()),MONTH(TODAY()),1),IF(OR('2. Experiência PM'!$F$16="",'2. Experiência PM'!$G$16=""),DATE(1900,1,1),DATE('2. Experiência PM'!$G$16,'2. Experiência PM'!$F$16,1)))),1,0))</f>
        <v>0</v>
      </c>
      <c r="K163">
        <f ca="1">IF(OR('2. Experiência PM'!$D$17="",'2. Experiência PM'!$E$17=""),0,IF(AND($A163&gt;=DATE('2. Experiência PM'!$E$17,'2. Experiência PM'!$D$17,1),$A163&lt;=IF('2. Experiência PM'!$H$17="Sim",DATE(YEAR(TODAY()),MONTH(TODAY()),1),IF(OR('2. Experiência PM'!$F$17="",'2. Experiência PM'!$G$17=""),DATE(1900,1,1),DATE('2. Experiência PM'!$G$17,'2. Experiência PM'!$F$17,1)))),1,0))</f>
        <v>0</v>
      </c>
      <c r="L163">
        <v>0</v>
      </c>
      <c r="M163">
        <v>0</v>
      </c>
      <c r="N163">
        <v>0</v>
      </c>
      <c r="O163">
        <v>0</v>
      </c>
      <c r="P163">
        <f t="shared" ca="1" si="6"/>
        <v>0</v>
      </c>
      <c r="Q163">
        <f t="shared" ca="1" si="7"/>
        <v>0</v>
      </c>
    </row>
    <row r="164" spans="1:17" x14ac:dyDescent="0.45">
      <c r="A164" s="70">
        <f t="shared" ca="1" si="8"/>
        <v>43862</v>
      </c>
      <c r="B164">
        <f ca="1">IF(OR('2. Experiência PM'!$D$8="",'2. Experiência PM'!$E$8=""),0,IF(AND($A164&gt;=DATE('2. Experiência PM'!$E$8,'2. Experiência PM'!$D$8,1),$A164&lt;=IF('2. Experiência PM'!$H$8="Sim",DATE(YEAR(TODAY()),MONTH(TODAY()),1),IF(OR('2. Experiência PM'!$F$8="",'2. Experiência PM'!$G$8=""),DATE(1900,1,1),DATE('2. Experiência PM'!$G$8,'2. Experiência PM'!$F$8,1)))),1,0))</f>
        <v>0</v>
      </c>
      <c r="C164">
        <f ca="1">IF(OR('2. Experiência PM'!$D$9="",'2. Experiência PM'!$E$9=""),0,IF(AND($A164&gt;=DATE('2. Experiência PM'!$E$9,'2. Experiência PM'!$D$9,1),$A164&lt;=IF('2. Experiência PM'!$H$9="Sim",DATE(YEAR(TODAY()),MONTH(TODAY()),1),IF(OR('2. Experiência PM'!$F$9="",'2. Experiência PM'!$G$9=""),DATE(1900,1,1),DATE('2. Experiência PM'!$G$9,'2. Experiência PM'!$F$9,1)))),1,0))</f>
        <v>0</v>
      </c>
      <c r="D164">
        <f ca="1">IF(OR('2. Experiência PM'!$D$10="",'2. Experiência PM'!$E$10=""),0,IF(AND($A164&gt;=DATE('2. Experiência PM'!$E$10,'2. Experiência PM'!$D$10,1),$A164&lt;=IF('2. Experiência PM'!$H$10="Sim",DATE(YEAR(TODAY()),MONTH(TODAY()),1),IF(OR('2. Experiência PM'!$F$10="",'2. Experiência PM'!$G$10=""),DATE(1900,1,1),DATE('2. Experiência PM'!$G$10,'2. Experiência PM'!$F$10,1)))),1,0))</f>
        <v>0</v>
      </c>
      <c r="E164">
        <f ca="1">IF(OR('2. Experiência PM'!$D$11="",'2. Experiência PM'!$E$11=""),0,IF(AND($A164&gt;=DATE('2. Experiência PM'!$E$11,'2. Experiência PM'!$D$11,1),$A164&lt;=IF('2. Experiência PM'!$H$11="Sim",DATE(YEAR(TODAY()),MONTH(TODAY()),1),IF(OR('2. Experiência PM'!$F$11="",'2. Experiência PM'!$G$11=""),DATE(1900,1,1),DATE('2. Experiência PM'!$G$11,'2. Experiência PM'!$F$11,1)))),1,0))</f>
        <v>0</v>
      </c>
      <c r="F164">
        <f ca="1">IF(OR('2. Experiência PM'!$D$12="",'2. Experiência PM'!$E$12=""),0,IF(AND($A164&gt;=DATE('2. Experiência PM'!$E$12,'2. Experiência PM'!$D$12,1),$A164&lt;=IF('2. Experiência PM'!$H$12="Sim",DATE(YEAR(TODAY()),MONTH(TODAY()),1),IF(OR('2. Experiência PM'!$F$12="",'2. Experiência PM'!$G$12=""),DATE(1900,1,1),DATE('2. Experiência PM'!$G$12,'2. Experiência PM'!$F$12,1)))),1,0))</f>
        <v>0</v>
      </c>
      <c r="G164">
        <f ca="1">IF(OR('2. Experiência PM'!$D$13="",'2. Experiência PM'!$E$13=""),0,IF(AND($A164&gt;=DATE('2. Experiência PM'!$E$13,'2. Experiência PM'!$D$13,1),$A164&lt;=IF('2. Experiência PM'!$H$13="Sim",DATE(YEAR(TODAY()),MONTH(TODAY()),1),IF(OR('2. Experiência PM'!$F$13="",'2. Experiência PM'!$G$13=""),DATE(1900,1,1),DATE('2. Experiência PM'!$G$13,'2. Experiência PM'!$F$13,1)))),1,0))</f>
        <v>0</v>
      </c>
      <c r="H164">
        <f ca="1">IF(OR('2. Experiência PM'!$D$14="",'2. Experiência PM'!$E$14=""),0,IF(AND($A164&gt;=DATE('2. Experiência PM'!$E$14,'2. Experiência PM'!$D$14,1),$A164&lt;=IF('2. Experiência PM'!$H$14="Sim",DATE(YEAR(TODAY()),MONTH(TODAY()),1),IF(OR('2. Experiência PM'!$F$14="",'2. Experiência PM'!$G$14=""),DATE(1900,1,1),DATE('2. Experiência PM'!$G$14,'2. Experiência PM'!$F$14,1)))),1,0))</f>
        <v>0</v>
      </c>
      <c r="I164">
        <f ca="1">IF(OR('2. Experiência PM'!$D$15="",'2. Experiência PM'!$E$15=""),0,IF(AND($A164&gt;=DATE('2. Experiência PM'!$E$15,'2. Experiência PM'!$D$15,1),$A164&lt;=IF('2. Experiência PM'!$H$15="Sim",DATE(YEAR(TODAY()),MONTH(TODAY()),1),IF(OR('2. Experiência PM'!$F$15="",'2. Experiência PM'!$G$15=""),DATE(1900,1,1),DATE('2. Experiência PM'!$G$15,'2. Experiência PM'!$F$15,1)))),1,0))</f>
        <v>0</v>
      </c>
      <c r="J164">
        <f ca="1">IF(OR('2. Experiência PM'!$D$16="",'2. Experiência PM'!$E$16=""),0,IF(AND($A164&gt;=DATE('2. Experiência PM'!$E$16,'2. Experiência PM'!$D$16,1),$A164&lt;=IF('2. Experiência PM'!$H$16="Sim",DATE(YEAR(TODAY()),MONTH(TODAY()),1),IF(OR('2. Experiência PM'!$F$16="",'2. Experiência PM'!$G$16=""),DATE(1900,1,1),DATE('2. Experiência PM'!$G$16,'2. Experiência PM'!$F$16,1)))),1,0))</f>
        <v>0</v>
      </c>
      <c r="K164">
        <f ca="1">IF(OR('2. Experiência PM'!$D$17="",'2. Experiência PM'!$E$17=""),0,IF(AND($A164&gt;=DATE('2. Experiência PM'!$E$17,'2. Experiência PM'!$D$17,1),$A164&lt;=IF('2. Experiência PM'!$H$17="Sim",DATE(YEAR(TODAY()),MONTH(TODAY()),1),IF(OR('2. Experiência PM'!$F$17="",'2. Experiência PM'!$G$17=""),DATE(1900,1,1),DATE('2. Experiência PM'!$G$17,'2. Experiência PM'!$F$17,1)))),1,0))</f>
        <v>0</v>
      </c>
      <c r="L164">
        <v>0</v>
      </c>
      <c r="M164">
        <v>0</v>
      </c>
      <c r="N164">
        <v>0</v>
      </c>
      <c r="O164">
        <v>0</v>
      </c>
      <c r="P164">
        <f t="shared" ca="1" si="6"/>
        <v>0</v>
      </c>
      <c r="Q164">
        <f t="shared" ca="1" si="7"/>
        <v>0</v>
      </c>
    </row>
    <row r="165" spans="1:17" x14ac:dyDescent="0.45">
      <c r="A165" s="70">
        <f t="shared" ca="1" si="8"/>
        <v>43891</v>
      </c>
      <c r="B165">
        <f ca="1">IF(OR('2. Experiência PM'!$D$8="",'2. Experiência PM'!$E$8=""),0,IF(AND($A165&gt;=DATE('2. Experiência PM'!$E$8,'2. Experiência PM'!$D$8,1),$A165&lt;=IF('2. Experiência PM'!$H$8="Sim",DATE(YEAR(TODAY()),MONTH(TODAY()),1),IF(OR('2. Experiência PM'!$F$8="",'2. Experiência PM'!$G$8=""),DATE(1900,1,1),DATE('2. Experiência PM'!$G$8,'2. Experiência PM'!$F$8,1)))),1,0))</f>
        <v>0</v>
      </c>
      <c r="C165">
        <f ca="1">IF(OR('2. Experiência PM'!$D$9="",'2. Experiência PM'!$E$9=""),0,IF(AND($A165&gt;=DATE('2. Experiência PM'!$E$9,'2. Experiência PM'!$D$9,1),$A165&lt;=IF('2. Experiência PM'!$H$9="Sim",DATE(YEAR(TODAY()),MONTH(TODAY()),1),IF(OR('2. Experiência PM'!$F$9="",'2. Experiência PM'!$G$9=""),DATE(1900,1,1),DATE('2. Experiência PM'!$G$9,'2. Experiência PM'!$F$9,1)))),1,0))</f>
        <v>0</v>
      </c>
      <c r="D165">
        <f ca="1">IF(OR('2. Experiência PM'!$D$10="",'2. Experiência PM'!$E$10=""),0,IF(AND($A165&gt;=DATE('2. Experiência PM'!$E$10,'2. Experiência PM'!$D$10,1),$A165&lt;=IF('2. Experiência PM'!$H$10="Sim",DATE(YEAR(TODAY()),MONTH(TODAY()),1),IF(OR('2. Experiência PM'!$F$10="",'2. Experiência PM'!$G$10=""),DATE(1900,1,1),DATE('2. Experiência PM'!$G$10,'2. Experiência PM'!$F$10,1)))),1,0))</f>
        <v>0</v>
      </c>
      <c r="E165">
        <f ca="1">IF(OR('2. Experiência PM'!$D$11="",'2. Experiência PM'!$E$11=""),0,IF(AND($A165&gt;=DATE('2. Experiência PM'!$E$11,'2. Experiência PM'!$D$11,1),$A165&lt;=IF('2. Experiência PM'!$H$11="Sim",DATE(YEAR(TODAY()),MONTH(TODAY()),1),IF(OR('2. Experiência PM'!$F$11="",'2. Experiência PM'!$G$11=""),DATE(1900,1,1),DATE('2. Experiência PM'!$G$11,'2. Experiência PM'!$F$11,1)))),1,0))</f>
        <v>0</v>
      </c>
      <c r="F165">
        <f ca="1">IF(OR('2. Experiência PM'!$D$12="",'2. Experiência PM'!$E$12=""),0,IF(AND($A165&gt;=DATE('2. Experiência PM'!$E$12,'2. Experiência PM'!$D$12,1),$A165&lt;=IF('2. Experiência PM'!$H$12="Sim",DATE(YEAR(TODAY()),MONTH(TODAY()),1),IF(OR('2. Experiência PM'!$F$12="",'2. Experiência PM'!$G$12=""),DATE(1900,1,1),DATE('2. Experiência PM'!$G$12,'2. Experiência PM'!$F$12,1)))),1,0))</f>
        <v>0</v>
      </c>
      <c r="G165">
        <f ca="1">IF(OR('2. Experiência PM'!$D$13="",'2. Experiência PM'!$E$13=""),0,IF(AND($A165&gt;=DATE('2. Experiência PM'!$E$13,'2. Experiência PM'!$D$13,1),$A165&lt;=IF('2. Experiência PM'!$H$13="Sim",DATE(YEAR(TODAY()),MONTH(TODAY()),1),IF(OR('2. Experiência PM'!$F$13="",'2. Experiência PM'!$G$13=""),DATE(1900,1,1),DATE('2. Experiência PM'!$G$13,'2. Experiência PM'!$F$13,1)))),1,0))</f>
        <v>0</v>
      </c>
      <c r="H165">
        <f ca="1">IF(OR('2. Experiência PM'!$D$14="",'2. Experiência PM'!$E$14=""),0,IF(AND($A165&gt;=DATE('2. Experiência PM'!$E$14,'2. Experiência PM'!$D$14,1),$A165&lt;=IF('2. Experiência PM'!$H$14="Sim",DATE(YEAR(TODAY()),MONTH(TODAY()),1),IF(OR('2. Experiência PM'!$F$14="",'2. Experiência PM'!$G$14=""),DATE(1900,1,1),DATE('2. Experiência PM'!$G$14,'2. Experiência PM'!$F$14,1)))),1,0))</f>
        <v>0</v>
      </c>
      <c r="I165">
        <f ca="1">IF(OR('2. Experiência PM'!$D$15="",'2. Experiência PM'!$E$15=""),0,IF(AND($A165&gt;=DATE('2. Experiência PM'!$E$15,'2. Experiência PM'!$D$15,1),$A165&lt;=IF('2. Experiência PM'!$H$15="Sim",DATE(YEAR(TODAY()),MONTH(TODAY()),1),IF(OR('2. Experiência PM'!$F$15="",'2. Experiência PM'!$G$15=""),DATE(1900,1,1),DATE('2. Experiência PM'!$G$15,'2. Experiência PM'!$F$15,1)))),1,0))</f>
        <v>0</v>
      </c>
      <c r="J165">
        <f ca="1">IF(OR('2. Experiência PM'!$D$16="",'2. Experiência PM'!$E$16=""),0,IF(AND($A165&gt;=DATE('2. Experiência PM'!$E$16,'2. Experiência PM'!$D$16,1),$A165&lt;=IF('2. Experiência PM'!$H$16="Sim",DATE(YEAR(TODAY()),MONTH(TODAY()),1),IF(OR('2. Experiência PM'!$F$16="",'2. Experiência PM'!$G$16=""),DATE(1900,1,1),DATE('2. Experiência PM'!$G$16,'2. Experiência PM'!$F$16,1)))),1,0))</f>
        <v>0</v>
      </c>
      <c r="K165">
        <f ca="1">IF(OR('2. Experiência PM'!$D$17="",'2. Experiência PM'!$E$17=""),0,IF(AND($A165&gt;=DATE('2. Experiência PM'!$E$17,'2. Experiência PM'!$D$17,1),$A165&lt;=IF('2. Experiência PM'!$H$17="Sim",DATE(YEAR(TODAY()),MONTH(TODAY()),1),IF(OR('2. Experiência PM'!$F$17="",'2. Experiência PM'!$G$17=""),DATE(1900,1,1),DATE('2. Experiência PM'!$G$17,'2. Experiência PM'!$F$17,1)))),1,0))</f>
        <v>0</v>
      </c>
      <c r="L165">
        <v>0</v>
      </c>
      <c r="M165">
        <v>0</v>
      </c>
      <c r="N165">
        <v>0</v>
      </c>
      <c r="O165">
        <v>0</v>
      </c>
      <c r="P165">
        <f t="shared" ca="1" si="6"/>
        <v>0</v>
      </c>
      <c r="Q165">
        <f t="shared" ca="1" si="7"/>
        <v>0</v>
      </c>
    </row>
    <row r="166" spans="1:17" x14ac:dyDescent="0.45">
      <c r="A166" s="70">
        <f t="shared" ca="1" si="8"/>
        <v>43922</v>
      </c>
      <c r="B166">
        <f ca="1">IF(OR('2. Experiência PM'!$D$8="",'2. Experiência PM'!$E$8=""),0,IF(AND($A166&gt;=DATE('2. Experiência PM'!$E$8,'2. Experiência PM'!$D$8,1),$A166&lt;=IF('2. Experiência PM'!$H$8="Sim",DATE(YEAR(TODAY()),MONTH(TODAY()),1),IF(OR('2. Experiência PM'!$F$8="",'2. Experiência PM'!$G$8=""),DATE(1900,1,1),DATE('2. Experiência PM'!$G$8,'2. Experiência PM'!$F$8,1)))),1,0))</f>
        <v>0</v>
      </c>
      <c r="C166">
        <f ca="1">IF(OR('2. Experiência PM'!$D$9="",'2. Experiência PM'!$E$9=""),0,IF(AND($A166&gt;=DATE('2. Experiência PM'!$E$9,'2. Experiência PM'!$D$9,1),$A166&lt;=IF('2. Experiência PM'!$H$9="Sim",DATE(YEAR(TODAY()),MONTH(TODAY()),1),IF(OR('2. Experiência PM'!$F$9="",'2. Experiência PM'!$G$9=""),DATE(1900,1,1),DATE('2. Experiência PM'!$G$9,'2. Experiência PM'!$F$9,1)))),1,0))</f>
        <v>0</v>
      </c>
      <c r="D166">
        <f ca="1">IF(OR('2. Experiência PM'!$D$10="",'2. Experiência PM'!$E$10=""),0,IF(AND($A166&gt;=DATE('2. Experiência PM'!$E$10,'2. Experiência PM'!$D$10,1),$A166&lt;=IF('2. Experiência PM'!$H$10="Sim",DATE(YEAR(TODAY()),MONTH(TODAY()),1),IF(OR('2. Experiência PM'!$F$10="",'2. Experiência PM'!$G$10=""),DATE(1900,1,1),DATE('2. Experiência PM'!$G$10,'2. Experiência PM'!$F$10,1)))),1,0))</f>
        <v>0</v>
      </c>
      <c r="E166">
        <f ca="1">IF(OR('2. Experiência PM'!$D$11="",'2. Experiência PM'!$E$11=""),0,IF(AND($A166&gt;=DATE('2. Experiência PM'!$E$11,'2. Experiência PM'!$D$11,1),$A166&lt;=IF('2. Experiência PM'!$H$11="Sim",DATE(YEAR(TODAY()),MONTH(TODAY()),1),IF(OR('2. Experiência PM'!$F$11="",'2. Experiência PM'!$G$11=""),DATE(1900,1,1),DATE('2. Experiência PM'!$G$11,'2. Experiência PM'!$F$11,1)))),1,0))</f>
        <v>0</v>
      </c>
      <c r="F166">
        <f ca="1">IF(OR('2. Experiência PM'!$D$12="",'2. Experiência PM'!$E$12=""),0,IF(AND($A166&gt;=DATE('2. Experiência PM'!$E$12,'2. Experiência PM'!$D$12,1),$A166&lt;=IF('2. Experiência PM'!$H$12="Sim",DATE(YEAR(TODAY()),MONTH(TODAY()),1),IF(OR('2. Experiência PM'!$F$12="",'2. Experiência PM'!$G$12=""),DATE(1900,1,1),DATE('2. Experiência PM'!$G$12,'2. Experiência PM'!$F$12,1)))),1,0))</f>
        <v>0</v>
      </c>
      <c r="G166">
        <f ca="1">IF(OR('2. Experiência PM'!$D$13="",'2. Experiência PM'!$E$13=""),0,IF(AND($A166&gt;=DATE('2. Experiência PM'!$E$13,'2. Experiência PM'!$D$13,1),$A166&lt;=IF('2. Experiência PM'!$H$13="Sim",DATE(YEAR(TODAY()),MONTH(TODAY()),1),IF(OR('2. Experiência PM'!$F$13="",'2. Experiência PM'!$G$13=""),DATE(1900,1,1),DATE('2. Experiência PM'!$G$13,'2. Experiência PM'!$F$13,1)))),1,0))</f>
        <v>0</v>
      </c>
      <c r="H166">
        <f ca="1">IF(OR('2. Experiência PM'!$D$14="",'2. Experiência PM'!$E$14=""),0,IF(AND($A166&gt;=DATE('2. Experiência PM'!$E$14,'2. Experiência PM'!$D$14,1),$A166&lt;=IF('2. Experiência PM'!$H$14="Sim",DATE(YEAR(TODAY()),MONTH(TODAY()),1),IF(OR('2. Experiência PM'!$F$14="",'2. Experiência PM'!$G$14=""),DATE(1900,1,1),DATE('2. Experiência PM'!$G$14,'2. Experiência PM'!$F$14,1)))),1,0))</f>
        <v>0</v>
      </c>
      <c r="I166">
        <f ca="1">IF(OR('2. Experiência PM'!$D$15="",'2. Experiência PM'!$E$15=""),0,IF(AND($A166&gt;=DATE('2. Experiência PM'!$E$15,'2. Experiência PM'!$D$15,1),$A166&lt;=IF('2. Experiência PM'!$H$15="Sim",DATE(YEAR(TODAY()),MONTH(TODAY()),1),IF(OR('2. Experiência PM'!$F$15="",'2. Experiência PM'!$G$15=""),DATE(1900,1,1),DATE('2. Experiência PM'!$G$15,'2. Experiência PM'!$F$15,1)))),1,0))</f>
        <v>0</v>
      </c>
      <c r="J166">
        <f ca="1">IF(OR('2. Experiência PM'!$D$16="",'2. Experiência PM'!$E$16=""),0,IF(AND($A166&gt;=DATE('2. Experiência PM'!$E$16,'2. Experiência PM'!$D$16,1),$A166&lt;=IF('2. Experiência PM'!$H$16="Sim",DATE(YEAR(TODAY()),MONTH(TODAY()),1),IF(OR('2. Experiência PM'!$F$16="",'2. Experiência PM'!$G$16=""),DATE(1900,1,1),DATE('2. Experiência PM'!$G$16,'2. Experiência PM'!$F$16,1)))),1,0))</f>
        <v>0</v>
      </c>
      <c r="K166">
        <f ca="1">IF(OR('2. Experiência PM'!$D$17="",'2. Experiência PM'!$E$17=""),0,IF(AND($A166&gt;=DATE('2. Experiência PM'!$E$17,'2. Experiência PM'!$D$17,1),$A166&lt;=IF('2. Experiência PM'!$H$17="Sim",DATE(YEAR(TODAY()),MONTH(TODAY()),1),IF(OR('2. Experiência PM'!$F$17="",'2. Experiência PM'!$G$17=""),DATE(1900,1,1),DATE('2. Experiência PM'!$G$17,'2. Experiência PM'!$F$17,1)))),1,0))</f>
        <v>0</v>
      </c>
      <c r="L166">
        <v>0</v>
      </c>
      <c r="M166">
        <v>0</v>
      </c>
      <c r="N166">
        <v>0</v>
      </c>
      <c r="O166">
        <v>0</v>
      </c>
      <c r="P166">
        <f t="shared" ca="1" si="6"/>
        <v>0</v>
      </c>
      <c r="Q166">
        <f t="shared" ca="1" si="7"/>
        <v>0</v>
      </c>
    </row>
    <row r="167" spans="1:17" x14ac:dyDescent="0.45">
      <c r="A167" s="70">
        <f t="shared" ca="1" si="8"/>
        <v>43952</v>
      </c>
      <c r="B167">
        <f ca="1">IF(OR('2. Experiência PM'!$D$8="",'2. Experiência PM'!$E$8=""),0,IF(AND($A167&gt;=DATE('2. Experiência PM'!$E$8,'2. Experiência PM'!$D$8,1),$A167&lt;=IF('2. Experiência PM'!$H$8="Sim",DATE(YEAR(TODAY()),MONTH(TODAY()),1),IF(OR('2. Experiência PM'!$F$8="",'2. Experiência PM'!$G$8=""),DATE(1900,1,1),DATE('2. Experiência PM'!$G$8,'2. Experiência PM'!$F$8,1)))),1,0))</f>
        <v>0</v>
      </c>
      <c r="C167">
        <f ca="1">IF(OR('2. Experiência PM'!$D$9="",'2. Experiência PM'!$E$9=""),0,IF(AND($A167&gt;=DATE('2. Experiência PM'!$E$9,'2. Experiência PM'!$D$9,1),$A167&lt;=IF('2. Experiência PM'!$H$9="Sim",DATE(YEAR(TODAY()),MONTH(TODAY()),1),IF(OR('2. Experiência PM'!$F$9="",'2. Experiência PM'!$G$9=""),DATE(1900,1,1),DATE('2. Experiência PM'!$G$9,'2. Experiência PM'!$F$9,1)))),1,0))</f>
        <v>0</v>
      </c>
      <c r="D167">
        <f ca="1">IF(OR('2. Experiência PM'!$D$10="",'2. Experiência PM'!$E$10=""),0,IF(AND($A167&gt;=DATE('2. Experiência PM'!$E$10,'2. Experiência PM'!$D$10,1),$A167&lt;=IF('2. Experiência PM'!$H$10="Sim",DATE(YEAR(TODAY()),MONTH(TODAY()),1),IF(OR('2. Experiência PM'!$F$10="",'2. Experiência PM'!$G$10=""),DATE(1900,1,1),DATE('2. Experiência PM'!$G$10,'2. Experiência PM'!$F$10,1)))),1,0))</f>
        <v>0</v>
      </c>
      <c r="E167">
        <f ca="1">IF(OR('2. Experiência PM'!$D$11="",'2. Experiência PM'!$E$11=""),0,IF(AND($A167&gt;=DATE('2. Experiência PM'!$E$11,'2. Experiência PM'!$D$11,1),$A167&lt;=IF('2. Experiência PM'!$H$11="Sim",DATE(YEAR(TODAY()),MONTH(TODAY()),1),IF(OR('2. Experiência PM'!$F$11="",'2. Experiência PM'!$G$11=""),DATE(1900,1,1),DATE('2. Experiência PM'!$G$11,'2. Experiência PM'!$F$11,1)))),1,0))</f>
        <v>0</v>
      </c>
      <c r="F167">
        <f ca="1">IF(OR('2. Experiência PM'!$D$12="",'2. Experiência PM'!$E$12=""),0,IF(AND($A167&gt;=DATE('2. Experiência PM'!$E$12,'2. Experiência PM'!$D$12,1),$A167&lt;=IF('2. Experiência PM'!$H$12="Sim",DATE(YEAR(TODAY()),MONTH(TODAY()),1),IF(OR('2. Experiência PM'!$F$12="",'2. Experiência PM'!$G$12=""),DATE(1900,1,1),DATE('2. Experiência PM'!$G$12,'2. Experiência PM'!$F$12,1)))),1,0))</f>
        <v>0</v>
      </c>
      <c r="G167">
        <f ca="1">IF(OR('2. Experiência PM'!$D$13="",'2. Experiência PM'!$E$13=""),0,IF(AND($A167&gt;=DATE('2. Experiência PM'!$E$13,'2. Experiência PM'!$D$13,1),$A167&lt;=IF('2. Experiência PM'!$H$13="Sim",DATE(YEAR(TODAY()),MONTH(TODAY()),1),IF(OR('2. Experiência PM'!$F$13="",'2. Experiência PM'!$G$13=""),DATE(1900,1,1),DATE('2. Experiência PM'!$G$13,'2. Experiência PM'!$F$13,1)))),1,0))</f>
        <v>0</v>
      </c>
      <c r="H167">
        <f ca="1">IF(OR('2. Experiência PM'!$D$14="",'2. Experiência PM'!$E$14=""),0,IF(AND($A167&gt;=DATE('2. Experiência PM'!$E$14,'2. Experiência PM'!$D$14,1),$A167&lt;=IF('2. Experiência PM'!$H$14="Sim",DATE(YEAR(TODAY()),MONTH(TODAY()),1),IF(OR('2. Experiência PM'!$F$14="",'2. Experiência PM'!$G$14=""),DATE(1900,1,1),DATE('2. Experiência PM'!$G$14,'2. Experiência PM'!$F$14,1)))),1,0))</f>
        <v>0</v>
      </c>
      <c r="I167">
        <f ca="1">IF(OR('2. Experiência PM'!$D$15="",'2. Experiência PM'!$E$15=""),0,IF(AND($A167&gt;=DATE('2. Experiência PM'!$E$15,'2. Experiência PM'!$D$15,1),$A167&lt;=IF('2. Experiência PM'!$H$15="Sim",DATE(YEAR(TODAY()),MONTH(TODAY()),1),IF(OR('2. Experiência PM'!$F$15="",'2. Experiência PM'!$G$15=""),DATE(1900,1,1),DATE('2. Experiência PM'!$G$15,'2. Experiência PM'!$F$15,1)))),1,0))</f>
        <v>0</v>
      </c>
      <c r="J167">
        <f ca="1">IF(OR('2. Experiência PM'!$D$16="",'2. Experiência PM'!$E$16=""),0,IF(AND($A167&gt;=DATE('2. Experiência PM'!$E$16,'2. Experiência PM'!$D$16,1),$A167&lt;=IF('2. Experiência PM'!$H$16="Sim",DATE(YEAR(TODAY()),MONTH(TODAY()),1),IF(OR('2. Experiência PM'!$F$16="",'2. Experiência PM'!$G$16=""),DATE(1900,1,1),DATE('2. Experiência PM'!$G$16,'2. Experiência PM'!$F$16,1)))),1,0))</f>
        <v>0</v>
      </c>
      <c r="K167">
        <f ca="1">IF(OR('2. Experiência PM'!$D$17="",'2. Experiência PM'!$E$17=""),0,IF(AND($A167&gt;=DATE('2. Experiência PM'!$E$17,'2. Experiência PM'!$D$17,1),$A167&lt;=IF('2. Experiência PM'!$H$17="Sim",DATE(YEAR(TODAY()),MONTH(TODAY()),1),IF(OR('2. Experiência PM'!$F$17="",'2. Experiência PM'!$G$17=""),DATE(1900,1,1),DATE('2. Experiência PM'!$G$17,'2. Experiência PM'!$F$17,1)))),1,0))</f>
        <v>0</v>
      </c>
      <c r="L167">
        <v>0</v>
      </c>
      <c r="M167">
        <v>0</v>
      </c>
      <c r="N167">
        <v>0</v>
      </c>
      <c r="O167">
        <v>0</v>
      </c>
      <c r="P167">
        <f t="shared" ca="1" si="6"/>
        <v>0</v>
      </c>
      <c r="Q167">
        <f t="shared" ca="1" si="7"/>
        <v>0</v>
      </c>
    </row>
    <row r="168" spans="1:17" x14ac:dyDescent="0.45">
      <c r="A168" s="70">
        <f t="shared" ca="1" si="8"/>
        <v>43983</v>
      </c>
      <c r="B168">
        <f ca="1">IF(OR('2. Experiência PM'!$D$8="",'2. Experiência PM'!$E$8=""),0,IF(AND($A168&gt;=DATE('2. Experiência PM'!$E$8,'2. Experiência PM'!$D$8,1),$A168&lt;=IF('2. Experiência PM'!$H$8="Sim",DATE(YEAR(TODAY()),MONTH(TODAY()),1),IF(OR('2. Experiência PM'!$F$8="",'2. Experiência PM'!$G$8=""),DATE(1900,1,1),DATE('2. Experiência PM'!$G$8,'2. Experiência PM'!$F$8,1)))),1,0))</f>
        <v>0</v>
      </c>
      <c r="C168">
        <f ca="1">IF(OR('2. Experiência PM'!$D$9="",'2. Experiência PM'!$E$9=""),0,IF(AND($A168&gt;=DATE('2. Experiência PM'!$E$9,'2. Experiência PM'!$D$9,1),$A168&lt;=IF('2. Experiência PM'!$H$9="Sim",DATE(YEAR(TODAY()),MONTH(TODAY()),1),IF(OR('2. Experiência PM'!$F$9="",'2. Experiência PM'!$G$9=""),DATE(1900,1,1),DATE('2. Experiência PM'!$G$9,'2. Experiência PM'!$F$9,1)))),1,0))</f>
        <v>0</v>
      </c>
      <c r="D168">
        <f ca="1">IF(OR('2. Experiência PM'!$D$10="",'2. Experiência PM'!$E$10=""),0,IF(AND($A168&gt;=DATE('2. Experiência PM'!$E$10,'2. Experiência PM'!$D$10,1),$A168&lt;=IF('2. Experiência PM'!$H$10="Sim",DATE(YEAR(TODAY()),MONTH(TODAY()),1),IF(OR('2. Experiência PM'!$F$10="",'2. Experiência PM'!$G$10=""),DATE(1900,1,1),DATE('2. Experiência PM'!$G$10,'2. Experiência PM'!$F$10,1)))),1,0))</f>
        <v>0</v>
      </c>
      <c r="E168">
        <f ca="1">IF(OR('2. Experiência PM'!$D$11="",'2. Experiência PM'!$E$11=""),0,IF(AND($A168&gt;=DATE('2. Experiência PM'!$E$11,'2. Experiência PM'!$D$11,1),$A168&lt;=IF('2. Experiência PM'!$H$11="Sim",DATE(YEAR(TODAY()),MONTH(TODAY()),1),IF(OR('2. Experiência PM'!$F$11="",'2. Experiência PM'!$G$11=""),DATE(1900,1,1),DATE('2. Experiência PM'!$G$11,'2. Experiência PM'!$F$11,1)))),1,0))</f>
        <v>0</v>
      </c>
      <c r="F168">
        <f ca="1">IF(OR('2. Experiência PM'!$D$12="",'2. Experiência PM'!$E$12=""),0,IF(AND($A168&gt;=DATE('2. Experiência PM'!$E$12,'2. Experiência PM'!$D$12,1),$A168&lt;=IF('2. Experiência PM'!$H$12="Sim",DATE(YEAR(TODAY()),MONTH(TODAY()),1),IF(OR('2. Experiência PM'!$F$12="",'2. Experiência PM'!$G$12=""),DATE(1900,1,1),DATE('2. Experiência PM'!$G$12,'2. Experiência PM'!$F$12,1)))),1,0))</f>
        <v>0</v>
      </c>
      <c r="G168">
        <f ca="1">IF(OR('2. Experiência PM'!$D$13="",'2. Experiência PM'!$E$13=""),0,IF(AND($A168&gt;=DATE('2. Experiência PM'!$E$13,'2. Experiência PM'!$D$13,1),$A168&lt;=IF('2. Experiência PM'!$H$13="Sim",DATE(YEAR(TODAY()),MONTH(TODAY()),1),IF(OR('2. Experiência PM'!$F$13="",'2. Experiência PM'!$G$13=""),DATE(1900,1,1),DATE('2. Experiência PM'!$G$13,'2. Experiência PM'!$F$13,1)))),1,0))</f>
        <v>0</v>
      </c>
      <c r="H168">
        <f ca="1">IF(OR('2. Experiência PM'!$D$14="",'2. Experiência PM'!$E$14=""),0,IF(AND($A168&gt;=DATE('2. Experiência PM'!$E$14,'2. Experiência PM'!$D$14,1),$A168&lt;=IF('2. Experiência PM'!$H$14="Sim",DATE(YEAR(TODAY()),MONTH(TODAY()),1),IF(OR('2. Experiência PM'!$F$14="",'2. Experiência PM'!$G$14=""),DATE(1900,1,1),DATE('2. Experiência PM'!$G$14,'2. Experiência PM'!$F$14,1)))),1,0))</f>
        <v>0</v>
      </c>
      <c r="I168">
        <f ca="1">IF(OR('2. Experiência PM'!$D$15="",'2. Experiência PM'!$E$15=""),0,IF(AND($A168&gt;=DATE('2. Experiência PM'!$E$15,'2. Experiência PM'!$D$15,1),$A168&lt;=IF('2. Experiência PM'!$H$15="Sim",DATE(YEAR(TODAY()),MONTH(TODAY()),1),IF(OR('2. Experiência PM'!$F$15="",'2. Experiência PM'!$G$15=""),DATE(1900,1,1),DATE('2. Experiência PM'!$G$15,'2. Experiência PM'!$F$15,1)))),1,0))</f>
        <v>0</v>
      </c>
      <c r="J168">
        <f ca="1">IF(OR('2. Experiência PM'!$D$16="",'2. Experiência PM'!$E$16=""),0,IF(AND($A168&gt;=DATE('2. Experiência PM'!$E$16,'2. Experiência PM'!$D$16,1),$A168&lt;=IF('2. Experiência PM'!$H$16="Sim",DATE(YEAR(TODAY()),MONTH(TODAY()),1),IF(OR('2. Experiência PM'!$F$16="",'2. Experiência PM'!$G$16=""),DATE(1900,1,1),DATE('2. Experiência PM'!$G$16,'2. Experiência PM'!$F$16,1)))),1,0))</f>
        <v>0</v>
      </c>
      <c r="K168">
        <f ca="1">IF(OR('2. Experiência PM'!$D$17="",'2. Experiência PM'!$E$17=""),0,IF(AND($A168&gt;=DATE('2. Experiência PM'!$E$17,'2. Experiência PM'!$D$17,1),$A168&lt;=IF('2. Experiência PM'!$H$17="Sim",DATE(YEAR(TODAY()),MONTH(TODAY()),1),IF(OR('2. Experiência PM'!$F$17="",'2. Experiência PM'!$G$17=""),DATE(1900,1,1),DATE('2. Experiência PM'!$G$17,'2. Experiência PM'!$F$17,1)))),1,0))</f>
        <v>0</v>
      </c>
      <c r="L168">
        <v>0</v>
      </c>
      <c r="M168">
        <v>0</v>
      </c>
      <c r="N168">
        <v>0</v>
      </c>
      <c r="O168">
        <v>0</v>
      </c>
      <c r="P168">
        <f t="shared" ca="1" si="6"/>
        <v>0</v>
      </c>
      <c r="Q168">
        <f t="shared" ca="1" si="7"/>
        <v>0</v>
      </c>
    </row>
    <row r="169" spans="1:17" x14ac:dyDescent="0.45">
      <c r="A169" s="70">
        <f t="shared" ca="1" si="8"/>
        <v>44013</v>
      </c>
      <c r="B169">
        <f ca="1">IF(OR('2. Experiência PM'!$D$8="",'2. Experiência PM'!$E$8=""),0,IF(AND($A169&gt;=DATE('2. Experiência PM'!$E$8,'2. Experiência PM'!$D$8,1),$A169&lt;=IF('2. Experiência PM'!$H$8="Sim",DATE(YEAR(TODAY()),MONTH(TODAY()),1),IF(OR('2. Experiência PM'!$F$8="",'2. Experiência PM'!$G$8=""),DATE(1900,1,1),DATE('2. Experiência PM'!$G$8,'2. Experiência PM'!$F$8,1)))),1,0))</f>
        <v>0</v>
      </c>
      <c r="C169">
        <f ca="1">IF(OR('2. Experiência PM'!$D$9="",'2. Experiência PM'!$E$9=""),0,IF(AND($A169&gt;=DATE('2. Experiência PM'!$E$9,'2. Experiência PM'!$D$9,1),$A169&lt;=IF('2. Experiência PM'!$H$9="Sim",DATE(YEAR(TODAY()),MONTH(TODAY()),1),IF(OR('2. Experiência PM'!$F$9="",'2. Experiência PM'!$G$9=""),DATE(1900,1,1),DATE('2. Experiência PM'!$G$9,'2. Experiência PM'!$F$9,1)))),1,0))</f>
        <v>0</v>
      </c>
      <c r="D169">
        <f ca="1">IF(OR('2. Experiência PM'!$D$10="",'2. Experiência PM'!$E$10=""),0,IF(AND($A169&gt;=DATE('2. Experiência PM'!$E$10,'2. Experiência PM'!$D$10,1),$A169&lt;=IF('2. Experiência PM'!$H$10="Sim",DATE(YEAR(TODAY()),MONTH(TODAY()),1),IF(OR('2. Experiência PM'!$F$10="",'2. Experiência PM'!$G$10=""),DATE(1900,1,1),DATE('2. Experiência PM'!$G$10,'2. Experiência PM'!$F$10,1)))),1,0))</f>
        <v>0</v>
      </c>
      <c r="E169">
        <f ca="1">IF(OR('2. Experiência PM'!$D$11="",'2. Experiência PM'!$E$11=""),0,IF(AND($A169&gt;=DATE('2. Experiência PM'!$E$11,'2. Experiência PM'!$D$11,1),$A169&lt;=IF('2. Experiência PM'!$H$11="Sim",DATE(YEAR(TODAY()),MONTH(TODAY()),1),IF(OR('2. Experiência PM'!$F$11="",'2. Experiência PM'!$G$11=""),DATE(1900,1,1),DATE('2. Experiência PM'!$G$11,'2. Experiência PM'!$F$11,1)))),1,0))</f>
        <v>0</v>
      </c>
      <c r="F169">
        <f ca="1">IF(OR('2. Experiência PM'!$D$12="",'2. Experiência PM'!$E$12=""),0,IF(AND($A169&gt;=DATE('2. Experiência PM'!$E$12,'2. Experiência PM'!$D$12,1),$A169&lt;=IF('2. Experiência PM'!$H$12="Sim",DATE(YEAR(TODAY()),MONTH(TODAY()),1),IF(OR('2. Experiência PM'!$F$12="",'2. Experiência PM'!$G$12=""),DATE(1900,1,1),DATE('2. Experiência PM'!$G$12,'2. Experiência PM'!$F$12,1)))),1,0))</f>
        <v>0</v>
      </c>
      <c r="G169">
        <f ca="1">IF(OR('2. Experiência PM'!$D$13="",'2. Experiência PM'!$E$13=""),0,IF(AND($A169&gt;=DATE('2. Experiência PM'!$E$13,'2. Experiência PM'!$D$13,1),$A169&lt;=IF('2. Experiência PM'!$H$13="Sim",DATE(YEAR(TODAY()),MONTH(TODAY()),1),IF(OR('2. Experiência PM'!$F$13="",'2. Experiência PM'!$G$13=""),DATE(1900,1,1),DATE('2. Experiência PM'!$G$13,'2. Experiência PM'!$F$13,1)))),1,0))</f>
        <v>0</v>
      </c>
      <c r="H169">
        <f ca="1">IF(OR('2. Experiência PM'!$D$14="",'2. Experiência PM'!$E$14=""),0,IF(AND($A169&gt;=DATE('2. Experiência PM'!$E$14,'2. Experiência PM'!$D$14,1),$A169&lt;=IF('2. Experiência PM'!$H$14="Sim",DATE(YEAR(TODAY()),MONTH(TODAY()),1),IF(OR('2. Experiência PM'!$F$14="",'2. Experiência PM'!$G$14=""),DATE(1900,1,1),DATE('2. Experiência PM'!$G$14,'2. Experiência PM'!$F$14,1)))),1,0))</f>
        <v>0</v>
      </c>
      <c r="I169">
        <f ca="1">IF(OR('2. Experiência PM'!$D$15="",'2. Experiência PM'!$E$15=""),0,IF(AND($A169&gt;=DATE('2. Experiência PM'!$E$15,'2. Experiência PM'!$D$15,1),$A169&lt;=IF('2. Experiência PM'!$H$15="Sim",DATE(YEAR(TODAY()),MONTH(TODAY()),1),IF(OR('2. Experiência PM'!$F$15="",'2. Experiência PM'!$G$15=""),DATE(1900,1,1),DATE('2. Experiência PM'!$G$15,'2. Experiência PM'!$F$15,1)))),1,0))</f>
        <v>0</v>
      </c>
      <c r="J169">
        <f ca="1">IF(OR('2. Experiência PM'!$D$16="",'2. Experiência PM'!$E$16=""),0,IF(AND($A169&gt;=DATE('2. Experiência PM'!$E$16,'2. Experiência PM'!$D$16,1),$A169&lt;=IF('2. Experiência PM'!$H$16="Sim",DATE(YEAR(TODAY()),MONTH(TODAY()),1),IF(OR('2. Experiência PM'!$F$16="",'2. Experiência PM'!$G$16=""),DATE(1900,1,1),DATE('2. Experiência PM'!$G$16,'2. Experiência PM'!$F$16,1)))),1,0))</f>
        <v>0</v>
      </c>
      <c r="K169">
        <f ca="1">IF(OR('2. Experiência PM'!$D$17="",'2. Experiência PM'!$E$17=""),0,IF(AND($A169&gt;=DATE('2. Experiência PM'!$E$17,'2. Experiência PM'!$D$17,1),$A169&lt;=IF('2. Experiência PM'!$H$17="Sim",DATE(YEAR(TODAY()),MONTH(TODAY()),1),IF(OR('2. Experiência PM'!$F$17="",'2. Experiência PM'!$G$17=""),DATE(1900,1,1),DATE('2. Experiência PM'!$G$17,'2. Experiência PM'!$F$17,1)))),1,0))</f>
        <v>0</v>
      </c>
      <c r="L169">
        <v>0</v>
      </c>
      <c r="M169">
        <v>0</v>
      </c>
      <c r="N169">
        <v>0</v>
      </c>
      <c r="O169">
        <v>0</v>
      </c>
      <c r="P169">
        <f t="shared" ca="1" si="6"/>
        <v>0</v>
      </c>
      <c r="Q169">
        <f t="shared" ca="1" si="7"/>
        <v>0</v>
      </c>
    </row>
    <row r="170" spans="1:17" x14ac:dyDescent="0.45">
      <c r="A170" s="70">
        <f t="shared" ca="1" si="8"/>
        <v>44044</v>
      </c>
      <c r="B170">
        <f ca="1">IF(OR('2. Experiência PM'!$D$8="",'2. Experiência PM'!$E$8=""),0,IF(AND($A170&gt;=DATE('2. Experiência PM'!$E$8,'2. Experiência PM'!$D$8,1),$A170&lt;=IF('2. Experiência PM'!$H$8="Sim",DATE(YEAR(TODAY()),MONTH(TODAY()),1),IF(OR('2. Experiência PM'!$F$8="",'2. Experiência PM'!$G$8=""),DATE(1900,1,1),DATE('2. Experiência PM'!$G$8,'2. Experiência PM'!$F$8,1)))),1,0))</f>
        <v>0</v>
      </c>
      <c r="C170">
        <f ca="1">IF(OR('2. Experiência PM'!$D$9="",'2. Experiência PM'!$E$9=""),0,IF(AND($A170&gt;=DATE('2. Experiência PM'!$E$9,'2. Experiência PM'!$D$9,1),$A170&lt;=IF('2. Experiência PM'!$H$9="Sim",DATE(YEAR(TODAY()),MONTH(TODAY()),1),IF(OR('2. Experiência PM'!$F$9="",'2. Experiência PM'!$G$9=""),DATE(1900,1,1),DATE('2. Experiência PM'!$G$9,'2. Experiência PM'!$F$9,1)))),1,0))</f>
        <v>0</v>
      </c>
      <c r="D170">
        <f ca="1">IF(OR('2. Experiência PM'!$D$10="",'2. Experiência PM'!$E$10=""),0,IF(AND($A170&gt;=DATE('2. Experiência PM'!$E$10,'2. Experiência PM'!$D$10,1),$A170&lt;=IF('2. Experiência PM'!$H$10="Sim",DATE(YEAR(TODAY()),MONTH(TODAY()),1),IF(OR('2. Experiência PM'!$F$10="",'2. Experiência PM'!$G$10=""),DATE(1900,1,1),DATE('2. Experiência PM'!$G$10,'2. Experiência PM'!$F$10,1)))),1,0))</f>
        <v>0</v>
      </c>
      <c r="E170">
        <f ca="1">IF(OR('2. Experiência PM'!$D$11="",'2. Experiência PM'!$E$11=""),0,IF(AND($A170&gt;=DATE('2. Experiência PM'!$E$11,'2. Experiência PM'!$D$11,1),$A170&lt;=IF('2. Experiência PM'!$H$11="Sim",DATE(YEAR(TODAY()),MONTH(TODAY()),1),IF(OR('2. Experiência PM'!$F$11="",'2. Experiência PM'!$G$11=""),DATE(1900,1,1),DATE('2. Experiência PM'!$G$11,'2. Experiência PM'!$F$11,1)))),1,0))</f>
        <v>0</v>
      </c>
      <c r="F170">
        <f ca="1">IF(OR('2. Experiência PM'!$D$12="",'2. Experiência PM'!$E$12=""),0,IF(AND($A170&gt;=DATE('2. Experiência PM'!$E$12,'2. Experiência PM'!$D$12,1),$A170&lt;=IF('2. Experiência PM'!$H$12="Sim",DATE(YEAR(TODAY()),MONTH(TODAY()),1),IF(OR('2. Experiência PM'!$F$12="",'2. Experiência PM'!$G$12=""),DATE(1900,1,1),DATE('2. Experiência PM'!$G$12,'2. Experiência PM'!$F$12,1)))),1,0))</f>
        <v>0</v>
      </c>
      <c r="G170">
        <f ca="1">IF(OR('2. Experiência PM'!$D$13="",'2. Experiência PM'!$E$13=""),0,IF(AND($A170&gt;=DATE('2. Experiência PM'!$E$13,'2. Experiência PM'!$D$13,1),$A170&lt;=IF('2. Experiência PM'!$H$13="Sim",DATE(YEAR(TODAY()),MONTH(TODAY()),1),IF(OR('2. Experiência PM'!$F$13="",'2. Experiência PM'!$G$13=""),DATE(1900,1,1),DATE('2. Experiência PM'!$G$13,'2. Experiência PM'!$F$13,1)))),1,0))</f>
        <v>0</v>
      </c>
      <c r="H170">
        <f ca="1">IF(OR('2. Experiência PM'!$D$14="",'2. Experiência PM'!$E$14=""),0,IF(AND($A170&gt;=DATE('2. Experiência PM'!$E$14,'2. Experiência PM'!$D$14,1),$A170&lt;=IF('2. Experiência PM'!$H$14="Sim",DATE(YEAR(TODAY()),MONTH(TODAY()),1),IF(OR('2. Experiência PM'!$F$14="",'2. Experiência PM'!$G$14=""),DATE(1900,1,1),DATE('2. Experiência PM'!$G$14,'2. Experiência PM'!$F$14,1)))),1,0))</f>
        <v>0</v>
      </c>
      <c r="I170">
        <f ca="1">IF(OR('2. Experiência PM'!$D$15="",'2. Experiência PM'!$E$15=""),0,IF(AND($A170&gt;=DATE('2. Experiência PM'!$E$15,'2. Experiência PM'!$D$15,1),$A170&lt;=IF('2. Experiência PM'!$H$15="Sim",DATE(YEAR(TODAY()),MONTH(TODAY()),1),IF(OR('2. Experiência PM'!$F$15="",'2. Experiência PM'!$G$15=""),DATE(1900,1,1),DATE('2. Experiência PM'!$G$15,'2. Experiência PM'!$F$15,1)))),1,0))</f>
        <v>0</v>
      </c>
      <c r="J170">
        <f ca="1">IF(OR('2. Experiência PM'!$D$16="",'2. Experiência PM'!$E$16=""),0,IF(AND($A170&gt;=DATE('2. Experiência PM'!$E$16,'2. Experiência PM'!$D$16,1),$A170&lt;=IF('2. Experiência PM'!$H$16="Sim",DATE(YEAR(TODAY()),MONTH(TODAY()),1),IF(OR('2. Experiência PM'!$F$16="",'2. Experiência PM'!$G$16=""),DATE(1900,1,1),DATE('2. Experiência PM'!$G$16,'2. Experiência PM'!$F$16,1)))),1,0))</f>
        <v>0</v>
      </c>
      <c r="K170">
        <f ca="1">IF(OR('2. Experiência PM'!$D$17="",'2. Experiência PM'!$E$17=""),0,IF(AND($A170&gt;=DATE('2. Experiência PM'!$E$17,'2. Experiência PM'!$D$17,1),$A170&lt;=IF('2. Experiência PM'!$H$17="Sim",DATE(YEAR(TODAY()),MONTH(TODAY()),1),IF(OR('2. Experiência PM'!$F$17="",'2. Experiência PM'!$G$17=""),DATE(1900,1,1),DATE('2. Experiência PM'!$G$17,'2. Experiência PM'!$F$17,1)))),1,0))</f>
        <v>0</v>
      </c>
      <c r="L170">
        <v>0</v>
      </c>
      <c r="M170">
        <v>0</v>
      </c>
      <c r="N170">
        <v>0</v>
      </c>
      <c r="O170">
        <v>0</v>
      </c>
      <c r="P170">
        <f t="shared" ca="1" si="6"/>
        <v>0</v>
      </c>
      <c r="Q170">
        <f t="shared" ca="1" si="7"/>
        <v>0</v>
      </c>
    </row>
    <row r="171" spans="1:17" x14ac:dyDescent="0.45">
      <c r="A171" s="70">
        <f t="shared" ca="1" si="8"/>
        <v>44075</v>
      </c>
      <c r="B171">
        <f ca="1">IF(OR('2. Experiência PM'!$D$8="",'2. Experiência PM'!$E$8=""),0,IF(AND($A171&gt;=DATE('2. Experiência PM'!$E$8,'2. Experiência PM'!$D$8,1),$A171&lt;=IF('2. Experiência PM'!$H$8="Sim",DATE(YEAR(TODAY()),MONTH(TODAY()),1),IF(OR('2. Experiência PM'!$F$8="",'2. Experiência PM'!$G$8=""),DATE(1900,1,1),DATE('2. Experiência PM'!$G$8,'2. Experiência PM'!$F$8,1)))),1,0))</f>
        <v>0</v>
      </c>
      <c r="C171">
        <f ca="1">IF(OR('2. Experiência PM'!$D$9="",'2. Experiência PM'!$E$9=""),0,IF(AND($A171&gt;=DATE('2. Experiência PM'!$E$9,'2. Experiência PM'!$D$9,1),$A171&lt;=IF('2. Experiência PM'!$H$9="Sim",DATE(YEAR(TODAY()),MONTH(TODAY()),1),IF(OR('2. Experiência PM'!$F$9="",'2. Experiência PM'!$G$9=""),DATE(1900,1,1),DATE('2. Experiência PM'!$G$9,'2. Experiência PM'!$F$9,1)))),1,0))</f>
        <v>0</v>
      </c>
      <c r="D171">
        <f ca="1">IF(OR('2. Experiência PM'!$D$10="",'2. Experiência PM'!$E$10=""),0,IF(AND($A171&gt;=DATE('2. Experiência PM'!$E$10,'2. Experiência PM'!$D$10,1),$A171&lt;=IF('2. Experiência PM'!$H$10="Sim",DATE(YEAR(TODAY()),MONTH(TODAY()),1),IF(OR('2. Experiência PM'!$F$10="",'2. Experiência PM'!$G$10=""),DATE(1900,1,1),DATE('2. Experiência PM'!$G$10,'2. Experiência PM'!$F$10,1)))),1,0))</f>
        <v>0</v>
      </c>
      <c r="E171">
        <f ca="1">IF(OR('2. Experiência PM'!$D$11="",'2. Experiência PM'!$E$11=""),0,IF(AND($A171&gt;=DATE('2. Experiência PM'!$E$11,'2. Experiência PM'!$D$11,1),$A171&lt;=IF('2. Experiência PM'!$H$11="Sim",DATE(YEAR(TODAY()),MONTH(TODAY()),1),IF(OR('2. Experiência PM'!$F$11="",'2. Experiência PM'!$G$11=""),DATE(1900,1,1),DATE('2. Experiência PM'!$G$11,'2. Experiência PM'!$F$11,1)))),1,0))</f>
        <v>0</v>
      </c>
      <c r="F171">
        <f ca="1">IF(OR('2. Experiência PM'!$D$12="",'2. Experiência PM'!$E$12=""),0,IF(AND($A171&gt;=DATE('2. Experiência PM'!$E$12,'2. Experiência PM'!$D$12,1),$A171&lt;=IF('2. Experiência PM'!$H$12="Sim",DATE(YEAR(TODAY()),MONTH(TODAY()),1),IF(OR('2. Experiência PM'!$F$12="",'2. Experiência PM'!$G$12=""),DATE(1900,1,1),DATE('2. Experiência PM'!$G$12,'2. Experiência PM'!$F$12,1)))),1,0))</f>
        <v>0</v>
      </c>
      <c r="G171">
        <f ca="1">IF(OR('2. Experiência PM'!$D$13="",'2. Experiência PM'!$E$13=""),0,IF(AND($A171&gt;=DATE('2. Experiência PM'!$E$13,'2. Experiência PM'!$D$13,1),$A171&lt;=IF('2. Experiência PM'!$H$13="Sim",DATE(YEAR(TODAY()),MONTH(TODAY()),1),IF(OR('2. Experiência PM'!$F$13="",'2. Experiência PM'!$G$13=""),DATE(1900,1,1),DATE('2. Experiência PM'!$G$13,'2. Experiência PM'!$F$13,1)))),1,0))</f>
        <v>0</v>
      </c>
      <c r="H171">
        <f ca="1">IF(OR('2. Experiência PM'!$D$14="",'2. Experiência PM'!$E$14=""),0,IF(AND($A171&gt;=DATE('2. Experiência PM'!$E$14,'2. Experiência PM'!$D$14,1),$A171&lt;=IF('2. Experiência PM'!$H$14="Sim",DATE(YEAR(TODAY()),MONTH(TODAY()),1),IF(OR('2. Experiência PM'!$F$14="",'2. Experiência PM'!$G$14=""),DATE(1900,1,1),DATE('2. Experiência PM'!$G$14,'2. Experiência PM'!$F$14,1)))),1,0))</f>
        <v>0</v>
      </c>
      <c r="I171">
        <f ca="1">IF(OR('2. Experiência PM'!$D$15="",'2. Experiência PM'!$E$15=""),0,IF(AND($A171&gt;=DATE('2. Experiência PM'!$E$15,'2. Experiência PM'!$D$15,1),$A171&lt;=IF('2. Experiência PM'!$H$15="Sim",DATE(YEAR(TODAY()),MONTH(TODAY()),1),IF(OR('2. Experiência PM'!$F$15="",'2. Experiência PM'!$G$15=""),DATE(1900,1,1),DATE('2. Experiência PM'!$G$15,'2. Experiência PM'!$F$15,1)))),1,0))</f>
        <v>0</v>
      </c>
      <c r="J171">
        <f ca="1">IF(OR('2. Experiência PM'!$D$16="",'2. Experiência PM'!$E$16=""),0,IF(AND($A171&gt;=DATE('2. Experiência PM'!$E$16,'2. Experiência PM'!$D$16,1),$A171&lt;=IF('2. Experiência PM'!$H$16="Sim",DATE(YEAR(TODAY()),MONTH(TODAY()),1),IF(OR('2. Experiência PM'!$F$16="",'2. Experiência PM'!$G$16=""),DATE(1900,1,1),DATE('2. Experiência PM'!$G$16,'2. Experiência PM'!$F$16,1)))),1,0))</f>
        <v>0</v>
      </c>
      <c r="K171">
        <f ca="1">IF(OR('2. Experiência PM'!$D$17="",'2. Experiência PM'!$E$17=""),0,IF(AND($A171&gt;=DATE('2. Experiência PM'!$E$17,'2. Experiência PM'!$D$17,1),$A171&lt;=IF('2. Experiência PM'!$H$17="Sim",DATE(YEAR(TODAY()),MONTH(TODAY()),1),IF(OR('2. Experiência PM'!$F$17="",'2. Experiência PM'!$G$17=""),DATE(1900,1,1),DATE('2. Experiência PM'!$G$17,'2. Experiência PM'!$F$17,1)))),1,0))</f>
        <v>0</v>
      </c>
      <c r="L171">
        <v>0</v>
      </c>
      <c r="M171">
        <v>0</v>
      </c>
      <c r="N171">
        <v>0</v>
      </c>
      <c r="O171">
        <v>0</v>
      </c>
      <c r="P171">
        <f t="shared" ca="1" si="6"/>
        <v>0</v>
      </c>
      <c r="Q171">
        <f t="shared" ca="1" si="7"/>
        <v>0</v>
      </c>
    </row>
    <row r="172" spans="1:17" x14ac:dyDescent="0.45">
      <c r="A172" s="70">
        <f t="shared" ca="1" si="8"/>
        <v>44105</v>
      </c>
      <c r="B172">
        <f ca="1">IF(OR('2. Experiência PM'!$D$8="",'2. Experiência PM'!$E$8=""),0,IF(AND($A172&gt;=DATE('2. Experiência PM'!$E$8,'2. Experiência PM'!$D$8,1),$A172&lt;=IF('2. Experiência PM'!$H$8="Sim",DATE(YEAR(TODAY()),MONTH(TODAY()),1),IF(OR('2. Experiência PM'!$F$8="",'2. Experiência PM'!$G$8=""),DATE(1900,1,1),DATE('2. Experiência PM'!$G$8,'2. Experiência PM'!$F$8,1)))),1,0))</f>
        <v>0</v>
      </c>
      <c r="C172">
        <f ca="1">IF(OR('2. Experiência PM'!$D$9="",'2. Experiência PM'!$E$9=""),0,IF(AND($A172&gt;=DATE('2. Experiência PM'!$E$9,'2. Experiência PM'!$D$9,1),$A172&lt;=IF('2. Experiência PM'!$H$9="Sim",DATE(YEAR(TODAY()),MONTH(TODAY()),1),IF(OR('2. Experiência PM'!$F$9="",'2. Experiência PM'!$G$9=""),DATE(1900,1,1),DATE('2. Experiência PM'!$G$9,'2. Experiência PM'!$F$9,1)))),1,0))</f>
        <v>0</v>
      </c>
      <c r="D172">
        <f ca="1">IF(OR('2. Experiência PM'!$D$10="",'2. Experiência PM'!$E$10=""),0,IF(AND($A172&gt;=DATE('2. Experiência PM'!$E$10,'2. Experiência PM'!$D$10,1),$A172&lt;=IF('2. Experiência PM'!$H$10="Sim",DATE(YEAR(TODAY()),MONTH(TODAY()),1),IF(OR('2. Experiência PM'!$F$10="",'2. Experiência PM'!$G$10=""),DATE(1900,1,1),DATE('2. Experiência PM'!$G$10,'2. Experiência PM'!$F$10,1)))),1,0))</f>
        <v>0</v>
      </c>
      <c r="E172">
        <f ca="1">IF(OR('2. Experiência PM'!$D$11="",'2. Experiência PM'!$E$11=""),0,IF(AND($A172&gt;=DATE('2. Experiência PM'!$E$11,'2. Experiência PM'!$D$11,1),$A172&lt;=IF('2. Experiência PM'!$H$11="Sim",DATE(YEAR(TODAY()),MONTH(TODAY()),1),IF(OR('2. Experiência PM'!$F$11="",'2. Experiência PM'!$G$11=""),DATE(1900,1,1),DATE('2. Experiência PM'!$G$11,'2. Experiência PM'!$F$11,1)))),1,0))</f>
        <v>0</v>
      </c>
      <c r="F172">
        <f ca="1">IF(OR('2. Experiência PM'!$D$12="",'2. Experiência PM'!$E$12=""),0,IF(AND($A172&gt;=DATE('2. Experiência PM'!$E$12,'2. Experiência PM'!$D$12,1),$A172&lt;=IF('2. Experiência PM'!$H$12="Sim",DATE(YEAR(TODAY()),MONTH(TODAY()),1),IF(OR('2. Experiência PM'!$F$12="",'2. Experiência PM'!$G$12=""),DATE(1900,1,1),DATE('2. Experiência PM'!$G$12,'2. Experiência PM'!$F$12,1)))),1,0))</f>
        <v>0</v>
      </c>
      <c r="G172">
        <f ca="1">IF(OR('2. Experiência PM'!$D$13="",'2. Experiência PM'!$E$13=""),0,IF(AND($A172&gt;=DATE('2. Experiência PM'!$E$13,'2. Experiência PM'!$D$13,1),$A172&lt;=IF('2. Experiência PM'!$H$13="Sim",DATE(YEAR(TODAY()),MONTH(TODAY()),1),IF(OR('2. Experiência PM'!$F$13="",'2. Experiência PM'!$G$13=""),DATE(1900,1,1),DATE('2. Experiência PM'!$G$13,'2. Experiência PM'!$F$13,1)))),1,0))</f>
        <v>0</v>
      </c>
      <c r="H172">
        <f ca="1">IF(OR('2. Experiência PM'!$D$14="",'2. Experiência PM'!$E$14=""),0,IF(AND($A172&gt;=DATE('2. Experiência PM'!$E$14,'2. Experiência PM'!$D$14,1),$A172&lt;=IF('2. Experiência PM'!$H$14="Sim",DATE(YEAR(TODAY()),MONTH(TODAY()),1),IF(OR('2. Experiência PM'!$F$14="",'2. Experiência PM'!$G$14=""),DATE(1900,1,1),DATE('2. Experiência PM'!$G$14,'2. Experiência PM'!$F$14,1)))),1,0))</f>
        <v>0</v>
      </c>
      <c r="I172">
        <f ca="1">IF(OR('2. Experiência PM'!$D$15="",'2. Experiência PM'!$E$15=""),0,IF(AND($A172&gt;=DATE('2. Experiência PM'!$E$15,'2. Experiência PM'!$D$15,1),$A172&lt;=IF('2. Experiência PM'!$H$15="Sim",DATE(YEAR(TODAY()),MONTH(TODAY()),1),IF(OR('2. Experiência PM'!$F$15="",'2. Experiência PM'!$G$15=""),DATE(1900,1,1),DATE('2. Experiência PM'!$G$15,'2. Experiência PM'!$F$15,1)))),1,0))</f>
        <v>0</v>
      </c>
      <c r="J172">
        <f ca="1">IF(OR('2. Experiência PM'!$D$16="",'2. Experiência PM'!$E$16=""),0,IF(AND($A172&gt;=DATE('2. Experiência PM'!$E$16,'2. Experiência PM'!$D$16,1),$A172&lt;=IF('2. Experiência PM'!$H$16="Sim",DATE(YEAR(TODAY()),MONTH(TODAY()),1),IF(OR('2. Experiência PM'!$F$16="",'2. Experiência PM'!$G$16=""),DATE(1900,1,1),DATE('2. Experiência PM'!$G$16,'2. Experiência PM'!$F$16,1)))),1,0))</f>
        <v>0</v>
      </c>
      <c r="K172">
        <f ca="1">IF(OR('2. Experiência PM'!$D$17="",'2. Experiência PM'!$E$17=""),0,IF(AND($A172&gt;=DATE('2. Experiência PM'!$E$17,'2. Experiência PM'!$D$17,1),$A172&lt;=IF('2. Experiência PM'!$H$17="Sim",DATE(YEAR(TODAY()),MONTH(TODAY()),1),IF(OR('2. Experiência PM'!$F$17="",'2. Experiência PM'!$G$17=""),DATE(1900,1,1),DATE('2. Experiência PM'!$G$17,'2. Experiência PM'!$F$17,1)))),1,0))</f>
        <v>0</v>
      </c>
      <c r="L172">
        <v>0</v>
      </c>
      <c r="M172">
        <v>0</v>
      </c>
      <c r="N172">
        <v>0</v>
      </c>
      <c r="O172">
        <v>0</v>
      </c>
      <c r="P172">
        <f t="shared" ca="1" si="6"/>
        <v>0</v>
      </c>
      <c r="Q172">
        <f t="shared" ca="1" si="7"/>
        <v>0</v>
      </c>
    </row>
    <row r="173" spans="1:17" x14ac:dyDescent="0.45">
      <c r="A173" s="70">
        <f t="shared" ca="1" si="8"/>
        <v>44136</v>
      </c>
      <c r="B173">
        <f ca="1">IF(OR('2. Experiência PM'!$D$8="",'2. Experiência PM'!$E$8=""),0,IF(AND($A173&gt;=DATE('2. Experiência PM'!$E$8,'2. Experiência PM'!$D$8,1),$A173&lt;=IF('2. Experiência PM'!$H$8="Sim",DATE(YEAR(TODAY()),MONTH(TODAY()),1),IF(OR('2. Experiência PM'!$F$8="",'2. Experiência PM'!$G$8=""),DATE(1900,1,1),DATE('2. Experiência PM'!$G$8,'2. Experiência PM'!$F$8,1)))),1,0))</f>
        <v>0</v>
      </c>
      <c r="C173">
        <f ca="1">IF(OR('2. Experiência PM'!$D$9="",'2. Experiência PM'!$E$9=""),0,IF(AND($A173&gt;=DATE('2. Experiência PM'!$E$9,'2. Experiência PM'!$D$9,1),$A173&lt;=IF('2. Experiência PM'!$H$9="Sim",DATE(YEAR(TODAY()),MONTH(TODAY()),1),IF(OR('2. Experiência PM'!$F$9="",'2. Experiência PM'!$G$9=""),DATE(1900,1,1),DATE('2. Experiência PM'!$G$9,'2. Experiência PM'!$F$9,1)))),1,0))</f>
        <v>0</v>
      </c>
      <c r="D173">
        <f ca="1">IF(OR('2. Experiência PM'!$D$10="",'2. Experiência PM'!$E$10=""),0,IF(AND($A173&gt;=DATE('2. Experiência PM'!$E$10,'2. Experiência PM'!$D$10,1),$A173&lt;=IF('2. Experiência PM'!$H$10="Sim",DATE(YEAR(TODAY()),MONTH(TODAY()),1),IF(OR('2. Experiência PM'!$F$10="",'2. Experiência PM'!$G$10=""),DATE(1900,1,1),DATE('2. Experiência PM'!$G$10,'2. Experiência PM'!$F$10,1)))),1,0))</f>
        <v>0</v>
      </c>
      <c r="E173">
        <f ca="1">IF(OR('2. Experiência PM'!$D$11="",'2. Experiência PM'!$E$11=""),0,IF(AND($A173&gt;=DATE('2. Experiência PM'!$E$11,'2. Experiência PM'!$D$11,1),$A173&lt;=IF('2. Experiência PM'!$H$11="Sim",DATE(YEAR(TODAY()),MONTH(TODAY()),1),IF(OR('2. Experiência PM'!$F$11="",'2. Experiência PM'!$G$11=""),DATE(1900,1,1),DATE('2. Experiência PM'!$G$11,'2. Experiência PM'!$F$11,1)))),1,0))</f>
        <v>0</v>
      </c>
      <c r="F173">
        <f ca="1">IF(OR('2. Experiência PM'!$D$12="",'2. Experiência PM'!$E$12=""),0,IF(AND($A173&gt;=DATE('2. Experiência PM'!$E$12,'2. Experiência PM'!$D$12,1),$A173&lt;=IF('2. Experiência PM'!$H$12="Sim",DATE(YEAR(TODAY()),MONTH(TODAY()),1),IF(OR('2. Experiência PM'!$F$12="",'2. Experiência PM'!$G$12=""),DATE(1900,1,1),DATE('2. Experiência PM'!$G$12,'2. Experiência PM'!$F$12,1)))),1,0))</f>
        <v>0</v>
      </c>
      <c r="G173">
        <f ca="1">IF(OR('2. Experiência PM'!$D$13="",'2. Experiência PM'!$E$13=""),0,IF(AND($A173&gt;=DATE('2. Experiência PM'!$E$13,'2. Experiência PM'!$D$13,1),$A173&lt;=IF('2. Experiência PM'!$H$13="Sim",DATE(YEAR(TODAY()),MONTH(TODAY()),1),IF(OR('2. Experiência PM'!$F$13="",'2. Experiência PM'!$G$13=""),DATE(1900,1,1),DATE('2. Experiência PM'!$G$13,'2. Experiência PM'!$F$13,1)))),1,0))</f>
        <v>0</v>
      </c>
      <c r="H173">
        <f ca="1">IF(OR('2. Experiência PM'!$D$14="",'2. Experiência PM'!$E$14=""),0,IF(AND($A173&gt;=DATE('2. Experiência PM'!$E$14,'2. Experiência PM'!$D$14,1),$A173&lt;=IF('2. Experiência PM'!$H$14="Sim",DATE(YEAR(TODAY()),MONTH(TODAY()),1),IF(OR('2. Experiência PM'!$F$14="",'2. Experiência PM'!$G$14=""),DATE(1900,1,1),DATE('2. Experiência PM'!$G$14,'2. Experiência PM'!$F$14,1)))),1,0))</f>
        <v>0</v>
      </c>
      <c r="I173">
        <f ca="1">IF(OR('2. Experiência PM'!$D$15="",'2. Experiência PM'!$E$15=""),0,IF(AND($A173&gt;=DATE('2. Experiência PM'!$E$15,'2. Experiência PM'!$D$15,1),$A173&lt;=IF('2. Experiência PM'!$H$15="Sim",DATE(YEAR(TODAY()),MONTH(TODAY()),1),IF(OR('2. Experiência PM'!$F$15="",'2. Experiência PM'!$G$15=""),DATE(1900,1,1),DATE('2. Experiência PM'!$G$15,'2. Experiência PM'!$F$15,1)))),1,0))</f>
        <v>0</v>
      </c>
      <c r="J173">
        <f ca="1">IF(OR('2. Experiência PM'!$D$16="",'2. Experiência PM'!$E$16=""),0,IF(AND($A173&gt;=DATE('2. Experiência PM'!$E$16,'2. Experiência PM'!$D$16,1),$A173&lt;=IF('2. Experiência PM'!$H$16="Sim",DATE(YEAR(TODAY()),MONTH(TODAY()),1),IF(OR('2. Experiência PM'!$F$16="",'2. Experiência PM'!$G$16=""),DATE(1900,1,1),DATE('2. Experiência PM'!$G$16,'2. Experiência PM'!$F$16,1)))),1,0))</f>
        <v>0</v>
      </c>
      <c r="K173">
        <f ca="1">IF(OR('2. Experiência PM'!$D$17="",'2. Experiência PM'!$E$17=""),0,IF(AND($A173&gt;=DATE('2. Experiência PM'!$E$17,'2. Experiência PM'!$D$17,1),$A173&lt;=IF('2. Experiência PM'!$H$17="Sim",DATE(YEAR(TODAY()),MONTH(TODAY()),1),IF(OR('2. Experiência PM'!$F$17="",'2. Experiência PM'!$G$17=""),DATE(1900,1,1),DATE('2. Experiência PM'!$G$17,'2. Experiência PM'!$F$17,1)))),1,0))</f>
        <v>0</v>
      </c>
      <c r="L173">
        <v>0</v>
      </c>
      <c r="M173">
        <v>0</v>
      </c>
      <c r="N173">
        <v>0</v>
      </c>
      <c r="O173">
        <v>0</v>
      </c>
      <c r="P173">
        <f t="shared" ca="1" si="6"/>
        <v>0</v>
      </c>
      <c r="Q173">
        <f t="shared" ca="1" si="7"/>
        <v>0</v>
      </c>
    </row>
    <row r="174" spans="1:17" x14ac:dyDescent="0.45">
      <c r="A174" s="70">
        <f t="shared" ca="1" si="8"/>
        <v>44166</v>
      </c>
      <c r="B174">
        <f ca="1">IF(OR('2. Experiência PM'!$D$8="",'2. Experiência PM'!$E$8=""),0,IF(AND($A174&gt;=DATE('2. Experiência PM'!$E$8,'2. Experiência PM'!$D$8,1),$A174&lt;=IF('2. Experiência PM'!$H$8="Sim",DATE(YEAR(TODAY()),MONTH(TODAY()),1),IF(OR('2. Experiência PM'!$F$8="",'2. Experiência PM'!$G$8=""),DATE(1900,1,1),DATE('2. Experiência PM'!$G$8,'2. Experiência PM'!$F$8,1)))),1,0))</f>
        <v>0</v>
      </c>
      <c r="C174">
        <f ca="1">IF(OR('2. Experiência PM'!$D$9="",'2. Experiência PM'!$E$9=""),0,IF(AND($A174&gt;=DATE('2. Experiência PM'!$E$9,'2. Experiência PM'!$D$9,1),$A174&lt;=IF('2. Experiência PM'!$H$9="Sim",DATE(YEAR(TODAY()),MONTH(TODAY()),1),IF(OR('2. Experiência PM'!$F$9="",'2. Experiência PM'!$G$9=""),DATE(1900,1,1),DATE('2. Experiência PM'!$G$9,'2. Experiência PM'!$F$9,1)))),1,0))</f>
        <v>0</v>
      </c>
      <c r="D174">
        <f ca="1">IF(OR('2. Experiência PM'!$D$10="",'2. Experiência PM'!$E$10=""),0,IF(AND($A174&gt;=DATE('2. Experiência PM'!$E$10,'2. Experiência PM'!$D$10,1),$A174&lt;=IF('2. Experiência PM'!$H$10="Sim",DATE(YEAR(TODAY()),MONTH(TODAY()),1),IF(OR('2. Experiência PM'!$F$10="",'2. Experiência PM'!$G$10=""),DATE(1900,1,1),DATE('2. Experiência PM'!$G$10,'2. Experiência PM'!$F$10,1)))),1,0))</f>
        <v>0</v>
      </c>
      <c r="E174">
        <f ca="1">IF(OR('2. Experiência PM'!$D$11="",'2. Experiência PM'!$E$11=""),0,IF(AND($A174&gt;=DATE('2. Experiência PM'!$E$11,'2. Experiência PM'!$D$11,1),$A174&lt;=IF('2. Experiência PM'!$H$11="Sim",DATE(YEAR(TODAY()),MONTH(TODAY()),1),IF(OR('2. Experiência PM'!$F$11="",'2. Experiência PM'!$G$11=""),DATE(1900,1,1),DATE('2. Experiência PM'!$G$11,'2. Experiência PM'!$F$11,1)))),1,0))</f>
        <v>0</v>
      </c>
      <c r="F174">
        <f ca="1">IF(OR('2. Experiência PM'!$D$12="",'2. Experiência PM'!$E$12=""),0,IF(AND($A174&gt;=DATE('2. Experiência PM'!$E$12,'2. Experiência PM'!$D$12,1),$A174&lt;=IF('2. Experiência PM'!$H$12="Sim",DATE(YEAR(TODAY()),MONTH(TODAY()),1),IF(OR('2. Experiência PM'!$F$12="",'2. Experiência PM'!$G$12=""),DATE(1900,1,1),DATE('2. Experiência PM'!$G$12,'2. Experiência PM'!$F$12,1)))),1,0))</f>
        <v>0</v>
      </c>
      <c r="G174">
        <f ca="1">IF(OR('2. Experiência PM'!$D$13="",'2. Experiência PM'!$E$13=""),0,IF(AND($A174&gt;=DATE('2. Experiência PM'!$E$13,'2. Experiência PM'!$D$13,1),$A174&lt;=IF('2. Experiência PM'!$H$13="Sim",DATE(YEAR(TODAY()),MONTH(TODAY()),1),IF(OR('2. Experiência PM'!$F$13="",'2. Experiência PM'!$G$13=""),DATE(1900,1,1),DATE('2. Experiência PM'!$G$13,'2. Experiência PM'!$F$13,1)))),1,0))</f>
        <v>0</v>
      </c>
      <c r="H174">
        <f ca="1">IF(OR('2. Experiência PM'!$D$14="",'2. Experiência PM'!$E$14=""),0,IF(AND($A174&gt;=DATE('2. Experiência PM'!$E$14,'2. Experiência PM'!$D$14,1),$A174&lt;=IF('2. Experiência PM'!$H$14="Sim",DATE(YEAR(TODAY()),MONTH(TODAY()),1),IF(OR('2. Experiência PM'!$F$14="",'2. Experiência PM'!$G$14=""),DATE(1900,1,1),DATE('2. Experiência PM'!$G$14,'2. Experiência PM'!$F$14,1)))),1,0))</f>
        <v>0</v>
      </c>
      <c r="I174">
        <f ca="1">IF(OR('2. Experiência PM'!$D$15="",'2. Experiência PM'!$E$15=""),0,IF(AND($A174&gt;=DATE('2. Experiência PM'!$E$15,'2. Experiência PM'!$D$15,1),$A174&lt;=IF('2. Experiência PM'!$H$15="Sim",DATE(YEAR(TODAY()),MONTH(TODAY()),1),IF(OR('2. Experiência PM'!$F$15="",'2. Experiência PM'!$G$15=""),DATE(1900,1,1),DATE('2. Experiência PM'!$G$15,'2. Experiência PM'!$F$15,1)))),1,0))</f>
        <v>0</v>
      </c>
      <c r="J174">
        <f ca="1">IF(OR('2. Experiência PM'!$D$16="",'2. Experiência PM'!$E$16=""),0,IF(AND($A174&gt;=DATE('2. Experiência PM'!$E$16,'2. Experiência PM'!$D$16,1),$A174&lt;=IF('2. Experiência PM'!$H$16="Sim",DATE(YEAR(TODAY()),MONTH(TODAY()),1),IF(OR('2. Experiência PM'!$F$16="",'2. Experiência PM'!$G$16=""),DATE(1900,1,1),DATE('2. Experiência PM'!$G$16,'2. Experiência PM'!$F$16,1)))),1,0))</f>
        <v>0</v>
      </c>
      <c r="K174">
        <f ca="1">IF(OR('2. Experiência PM'!$D$17="",'2. Experiência PM'!$E$17=""),0,IF(AND($A174&gt;=DATE('2. Experiência PM'!$E$17,'2. Experiência PM'!$D$17,1),$A174&lt;=IF('2. Experiência PM'!$H$17="Sim",DATE(YEAR(TODAY()),MONTH(TODAY()),1),IF(OR('2. Experiência PM'!$F$17="",'2. Experiência PM'!$G$17=""),DATE(1900,1,1),DATE('2. Experiência PM'!$G$17,'2. Experiência PM'!$F$17,1)))),1,0))</f>
        <v>0</v>
      </c>
      <c r="L174">
        <v>0</v>
      </c>
      <c r="M174">
        <v>0</v>
      </c>
      <c r="N174">
        <v>0</v>
      </c>
      <c r="O174">
        <v>0</v>
      </c>
      <c r="P174">
        <f t="shared" ca="1" si="6"/>
        <v>0</v>
      </c>
      <c r="Q174">
        <f t="shared" ca="1" si="7"/>
        <v>0</v>
      </c>
    </row>
    <row r="175" spans="1:17" x14ac:dyDescent="0.45">
      <c r="A175" s="70">
        <f t="shared" ca="1" si="8"/>
        <v>44197</v>
      </c>
      <c r="B175">
        <f ca="1">IF(OR('2. Experiência PM'!$D$8="",'2. Experiência PM'!$E$8=""),0,IF(AND($A175&gt;=DATE('2. Experiência PM'!$E$8,'2. Experiência PM'!$D$8,1),$A175&lt;=IF('2. Experiência PM'!$H$8="Sim",DATE(YEAR(TODAY()),MONTH(TODAY()),1),IF(OR('2. Experiência PM'!$F$8="",'2. Experiência PM'!$G$8=""),DATE(1900,1,1),DATE('2. Experiência PM'!$G$8,'2. Experiência PM'!$F$8,1)))),1,0))</f>
        <v>0</v>
      </c>
      <c r="C175">
        <f ca="1">IF(OR('2. Experiência PM'!$D$9="",'2. Experiência PM'!$E$9=""),0,IF(AND($A175&gt;=DATE('2. Experiência PM'!$E$9,'2. Experiência PM'!$D$9,1),$A175&lt;=IF('2. Experiência PM'!$H$9="Sim",DATE(YEAR(TODAY()),MONTH(TODAY()),1),IF(OR('2. Experiência PM'!$F$9="",'2. Experiência PM'!$G$9=""),DATE(1900,1,1),DATE('2. Experiência PM'!$G$9,'2. Experiência PM'!$F$9,1)))),1,0))</f>
        <v>0</v>
      </c>
      <c r="D175">
        <f ca="1">IF(OR('2. Experiência PM'!$D$10="",'2. Experiência PM'!$E$10=""),0,IF(AND($A175&gt;=DATE('2. Experiência PM'!$E$10,'2. Experiência PM'!$D$10,1),$A175&lt;=IF('2. Experiência PM'!$H$10="Sim",DATE(YEAR(TODAY()),MONTH(TODAY()),1),IF(OR('2. Experiência PM'!$F$10="",'2. Experiência PM'!$G$10=""),DATE(1900,1,1),DATE('2. Experiência PM'!$G$10,'2. Experiência PM'!$F$10,1)))),1,0))</f>
        <v>0</v>
      </c>
      <c r="E175">
        <f ca="1">IF(OR('2. Experiência PM'!$D$11="",'2. Experiência PM'!$E$11=""),0,IF(AND($A175&gt;=DATE('2. Experiência PM'!$E$11,'2. Experiência PM'!$D$11,1),$A175&lt;=IF('2. Experiência PM'!$H$11="Sim",DATE(YEAR(TODAY()),MONTH(TODAY()),1),IF(OR('2. Experiência PM'!$F$11="",'2. Experiência PM'!$G$11=""),DATE(1900,1,1),DATE('2. Experiência PM'!$G$11,'2. Experiência PM'!$F$11,1)))),1,0))</f>
        <v>0</v>
      </c>
      <c r="F175">
        <f ca="1">IF(OR('2. Experiência PM'!$D$12="",'2. Experiência PM'!$E$12=""),0,IF(AND($A175&gt;=DATE('2. Experiência PM'!$E$12,'2. Experiência PM'!$D$12,1),$A175&lt;=IF('2. Experiência PM'!$H$12="Sim",DATE(YEAR(TODAY()),MONTH(TODAY()),1),IF(OR('2. Experiência PM'!$F$12="",'2. Experiência PM'!$G$12=""),DATE(1900,1,1),DATE('2. Experiência PM'!$G$12,'2. Experiência PM'!$F$12,1)))),1,0))</f>
        <v>0</v>
      </c>
      <c r="G175">
        <f ca="1">IF(OR('2. Experiência PM'!$D$13="",'2. Experiência PM'!$E$13=""),0,IF(AND($A175&gt;=DATE('2. Experiência PM'!$E$13,'2. Experiência PM'!$D$13,1),$A175&lt;=IF('2. Experiência PM'!$H$13="Sim",DATE(YEAR(TODAY()),MONTH(TODAY()),1),IF(OR('2. Experiência PM'!$F$13="",'2. Experiência PM'!$G$13=""),DATE(1900,1,1),DATE('2. Experiência PM'!$G$13,'2. Experiência PM'!$F$13,1)))),1,0))</f>
        <v>0</v>
      </c>
      <c r="H175">
        <f ca="1">IF(OR('2. Experiência PM'!$D$14="",'2. Experiência PM'!$E$14=""),0,IF(AND($A175&gt;=DATE('2. Experiência PM'!$E$14,'2. Experiência PM'!$D$14,1),$A175&lt;=IF('2. Experiência PM'!$H$14="Sim",DATE(YEAR(TODAY()),MONTH(TODAY()),1),IF(OR('2. Experiência PM'!$F$14="",'2. Experiência PM'!$G$14=""),DATE(1900,1,1),DATE('2. Experiência PM'!$G$14,'2. Experiência PM'!$F$14,1)))),1,0))</f>
        <v>0</v>
      </c>
      <c r="I175">
        <f ca="1">IF(OR('2. Experiência PM'!$D$15="",'2. Experiência PM'!$E$15=""),0,IF(AND($A175&gt;=DATE('2. Experiência PM'!$E$15,'2. Experiência PM'!$D$15,1),$A175&lt;=IF('2. Experiência PM'!$H$15="Sim",DATE(YEAR(TODAY()),MONTH(TODAY()),1),IF(OR('2. Experiência PM'!$F$15="",'2. Experiência PM'!$G$15=""),DATE(1900,1,1),DATE('2. Experiência PM'!$G$15,'2. Experiência PM'!$F$15,1)))),1,0))</f>
        <v>0</v>
      </c>
      <c r="J175">
        <f ca="1">IF(OR('2. Experiência PM'!$D$16="",'2. Experiência PM'!$E$16=""),0,IF(AND($A175&gt;=DATE('2. Experiência PM'!$E$16,'2. Experiência PM'!$D$16,1),$A175&lt;=IF('2. Experiência PM'!$H$16="Sim",DATE(YEAR(TODAY()),MONTH(TODAY()),1),IF(OR('2. Experiência PM'!$F$16="",'2. Experiência PM'!$G$16=""),DATE(1900,1,1),DATE('2. Experiência PM'!$G$16,'2. Experiência PM'!$F$16,1)))),1,0))</f>
        <v>0</v>
      </c>
      <c r="K175">
        <f ca="1">IF(OR('2. Experiência PM'!$D$17="",'2. Experiência PM'!$E$17=""),0,IF(AND($A175&gt;=DATE('2. Experiência PM'!$E$17,'2. Experiência PM'!$D$17,1),$A175&lt;=IF('2. Experiência PM'!$H$17="Sim",DATE(YEAR(TODAY()),MONTH(TODAY()),1),IF(OR('2. Experiência PM'!$F$17="",'2. Experiência PM'!$G$17=""),DATE(1900,1,1),DATE('2. Experiência PM'!$G$17,'2. Experiência PM'!$F$17,1)))),1,0))</f>
        <v>0</v>
      </c>
      <c r="L175">
        <v>0</v>
      </c>
      <c r="M175">
        <v>0</v>
      </c>
      <c r="N175">
        <v>0</v>
      </c>
      <c r="O175">
        <v>0</v>
      </c>
      <c r="P175">
        <f t="shared" ca="1" si="6"/>
        <v>0</v>
      </c>
      <c r="Q175">
        <f t="shared" ca="1" si="7"/>
        <v>0</v>
      </c>
    </row>
    <row r="176" spans="1:17" x14ac:dyDescent="0.45">
      <c r="A176" s="70">
        <f t="shared" ca="1" si="8"/>
        <v>44228</v>
      </c>
      <c r="B176">
        <f ca="1">IF(OR('2. Experiência PM'!$D$8="",'2. Experiência PM'!$E$8=""),0,IF(AND($A176&gt;=DATE('2. Experiência PM'!$E$8,'2. Experiência PM'!$D$8,1),$A176&lt;=IF('2. Experiência PM'!$H$8="Sim",DATE(YEAR(TODAY()),MONTH(TODAY()),1),IF(OR('2. Experiência PM'!$F$8="",'2. Experiência PM'!$G$8=""),DATE(1900,1,1),DATE('2. Experiência PM'!$G$8,'2. Experiência PM'!$F$8,1)))),1,0))</f>
        <v>0</v>
      </c>
      <c r="C176">
        <f ca="1">IF(OR('2. Experiência PM'!$D$9="",'2. Experiência PM'!$E$9=""),0,IF(AND($A176&gt;=DATE('2. Experiência PM'!$E$9,'2. Experiência PM'!$D$9,1),$A176&lt;=IF('2. Experiência PM'!$H$9="Sim",DATE(YEAR(TODAY()),MONTH(TODAY()),1),IF(OR('2. Experiência PM'!$F$9="",'2. Experiência PM'!$G$9=""),DATE(1900,1,1),DATE('2. Experiência PM'!$G$9,'2. Experiência PM'!$F$9,1)))),1,0))</f>
        <v>0</v>
      </c>
      <c r="D176">
        <f ca="1">IF(OR('2. Experiência PM'!$D$10="",'2. Experiência PM'!$E$10=""),0,IF(AND($A176&gt;=DATE('2. Experiência PM'!$E$10,'2. Experiência PM'!$D$10,1),$A176&lt;=IF('2. Experiência PM'!$H$10="Sim",DATE(YEAR(TODAY()),MONTH(TODAY()),1),IF(OR('2. Experiência PM'!$F$10="",'2. Experiência PM'!$G$10=""),DATE(1900,1,1),DATE('2. Experiência PM'!$G$10,'2. Experiência PM'!$F$10,1)))),1,0))</f>
        <v>0</v>
      </c>
      <c r="E176">
        <f ca="1">IF(OR('2. Experiência PM'!$D$11="",'2. Experiência PM'!$E$11=""),0,IF(AND($A176&gt;=DATE('2. Experiência PM'!$E$11,'2. Experiência PM'!$D$11,1),$A176&lt;=IF('2. Experiência PM'!$H$11="Sim",DATE(YEAR(TODAY()),MONTH(TODAY()),1),IF(OR('2. Experiência PM'!$F$11="",'2. Experiência PM'!$G$11=""),DATE(1900,1,1),DATE('2. Experiência PM'!$G$11,'2. Experiência PM'!$F$11,1)))),1,0))</f>
        <v>0</v>
      </c>
      <c r="F176">
        <f ca="1">IF(OR('2. Experiência PM'!$D$12="",'2. Experiência PM'!$E$12=""),0,IF(AND($A176&gt;=DATE('2. Experiência PM'!$E$12,'2. Experiência PM'!$D$12,1),$A176&lt;=IF('2. Experiência PM'!$H$12="Sim",DATE(YEAR(TODAY()),MONTH(TODAY()),1),IF(OR('2. Experiência PM'!$F$12="",'2. Experiência PM'!$G$12=""),DATE(1900,1,1),DATE('2. Experiência PM'!$G$12,'2. Experiência PM'!$F$12,1)))),1,0))</f>
        <v>0</v>
      </c>
      <c r="G176">
        <f ca="1">IF(OR('2. Experiência PM'!$D$13="",'2. Experiência PM'!$E$13=""),0,IF(AND($A176&gt;=DATE('2. Experiência PM'!$E$13,'2. Experiência PM'!$D$13,1),$A176&lt;=IF('2. Experiência PM'!$H$13="Sim",DATE(YEAR(TODAY()),MONTH(TODAY()),1),IF(OR('2. Experiência PM'!$F$13="",'2. Experiência PM'!$G$13=""),DATE(1900,1,1),DATE('2. Experiência PM'!$G$13,'2. Experiência PM'!$F$13,1)))),1,0))</f>
        <v>0</v>
      </c>
      <c r="H176">
        <f ca="1">IF(OR('2. Experiência PM'!$D$14="",'2. Experiência PM'!$E$14=""),0,IF(AND($A176&gt;=DATE('2. Experiência PM'!$E$14,'2. Experiência PM'!$D$14,1),$A176&lt;=IF('2. Experiência PM'!$H$14="Sim",DATE(YEAR(TODAY()),MONTH(TODAY()),1),IF(OR('2. Experiência PM'!$F$14="",'2. Experiência PM'!$G$14=""),DATE(1900,1,1),DATE('2. Experiência PM'!$G$14,'2. Experiência PM'!$F$14,1)))),1,0))</f>
        <v>0</v>
      </c>
      <c r="I176">
        <f ca="1">IF(OR('2. Experiência PM'!$D$15="",'2. Experiência PM'!$E$15=""),0,IF(AND($A176&gt;=DATE('2. Experiência PM'!$E$15,'2. Experiência PM'!$D$15,1),$A176&lt;=IF('2. Experiência PM'!$H$15="Sim",DATE(YEAR(TODAY()),MONTH(TODAY()),1),IF(OR('2. Experiência PM'!$F$15="",'2. Experiência PM'!$G$15=""),DATE(1900,1,1),DATE('2. Experiência PM'!$G$15,'2. Experiência PM'!$F$15,1)))),1,0))</f>
        <v>0</v>
      </c>
      <c r="J176">
        <f ca="1">IF(OR('2. Experiência PM'!$D$16="",'2. Experiência PM'!$E$16=""),0,IF(AND($A176&gt;=DATE('2. Experiência PM'!$E$16,'2. Experiência PM'!$D$16,1),$A176&lt;=IF('2. Experiência PM'!$H$16="Sim",DATE(YEAR(TODAY()),MONTH(TODAY()),1),IF(OR('2. Experiência PM'!$F$16="",'2. Experiência PM'!$G$16=""),DATE(1900,1,1),DATE('2. Experiência PM'!$G$16,'2. Experiência PM'!$F$16,1)))),1,0))</f>
        <v>0</v>
      </c>
      <c r="K176">
        <f ca="1">IF(OR('2. Experiência PM'!$D$17="",'2. Experiência PM'!$E$17=""),0,IF(AND($A176&gt;=DATE('2. Experiência PM'!$E$17,'2. Experiência PM'!$D$17,1),$A176&lt;=IF('2. Experiência PM'!$H$17="Sim",DATE(YEAR(TODAY()),MONTH(TODAY()),1),IF(OR('2. Experiência PM'!$F$17="",'2. Experiência PM'!$G$17=""),DATE(1900,1,1),DATE('2. Experiência PM'!$G$17,'2. Experiência PM'!$F$17,1)))),1,0))</f>
        <v>0</v>
      </c>
      <c r="L176">
        <v>0</v>
      </c>
      <c r="M176">
        <v>0</v>
      </c>
      <c r="N176">
        <v>0</v>
      </c>
      <c r="O176">
        <v>0</v>
      </c>
      <c r="P176">
        <f t="shared" ca="1" si="6"/>
        <v>0</v>
      </c>
      <c r="Q176">
        <f t="shared" ca="1" si="7"/>
        <v>0</v>
      </c>
    </row>
    <row r="177" spans="1:17" x14ac:dyDescent="0.45">
      <c r="A177" s="70">
        <f t="shared" ca="1" si="8"/>
        <v>44256</v>
      </c>
      <c r="B177">
        <f ca="1">IF(OR('2. Experiência PM'!$D$8="",'2. Experiência PM'!$E$8=""),0,IF(AND($A177&gt;=DATE('2. Experiência PM'!$E$8,'2. Experiência PM'!$D$8,1),$A177&lt;=IF('2. Experiência PM'!$H$8="Sim",DATE(YEAR(TODAY()),MONTH(TODAY()),1),IF(OR('2. Experiência PM'!$F$8="",'2. Experiência PM'!$G$8=""),DATE(1900,1,1),DATE('2. Experiência PM'!$G$8,'2. Experiência PM'!$F$8,1)))),1,0))</f>
        <v>0</v>
      </c>
      <c r="C177">
        <f ca="1">IF(OR('2. Experiência PM'!$D$9="",'2. Experiência PM'!$E$9=""),0,IF(AND($A177&gt;=DATE('2. Experiência PM'!$E$9,'2. Experiência PM'!$D$9,1),$A177&lt;=IF('2. Experiência PM'!$H$9="Sim",DATE(YEAR(TODAY()),MONTH(TODAY()),1),IF(OR('2. Experiência PM'!$F$9="",'2. Experiência PM'!$G$9=""),DATE(1900,1,1),DATE('2. Experiência PM'!$G$9,'2. Experiência PM'!$F$9,1)))),1,0))</f>
        <v>0</v>
      </c>
      <c r="D177">
        <f ca="1">IF(OR('2. Experiência PM'!$D$10="",'2. Experiência PM'!$E$10=""),0,IF(AND($A177&gt;=DATE('2. Experiência PM'!$E$10,'2. Experiência PM'!$D$10,1),$A177&lt;=IF('2. Experiência PM'!$H$10="Sim",DATE(YEAR(TODAY()),MONTH(TODAY()),1),IF(OR('2. Experiência PM'!$F$10="",'2. Experiência PM'!$G$10=""),DATE(1900,1,1),DATE('2. Experiência PM'!$G$10,'2. Experiência PM'!$F$10,1)))),1,0))</f>
        <v>0</v>
      </c>
      <c r="E177">
        <f ca="1">IF(OR('2. Experiência PM'!$D$11="",'2. Experiência PM'!$E$11=""),0,IF(AND($A177&gt;=DATE('2. Experiência PM'!$E$11,'2. Experiência PM'!$D$11,1),$A177&lt;=IF('2. Experiência PM'!$H$11="Sim",DATE(YEAR(TODAY()),MONTH(TODAY()),1),IF(OR('2. Experiência PM'!$F$11="",'2. Experiência PM'!$G$11=""),DATE(1900,1,1),DATE('2. Experiência PM'!$G$11,'2. Experiência PM'!$F$11,1)))),1,0))</f>
        <v>0</v>
      </c>
      <c r="F177">
        <f ca="1">IF(OR('2. Experiência PM'!$D$12="",'2. Experiência PM'!$E$12=""),0,IF(AND($A177&gt;=DATE('2. Experiência PM'!$E$12,'2. Experiência PM'!$D$12,1),$A177&lt;=IF('2. Experiência PM'!$H$12="Sim",DATE(YEAR(TODAY()),MONTH(TODAY()),1),IF(OR('2. Experiência PM'!$F$12="",'2. Experiência PM'!$G$12=""),DATE(1900,1,1),DATE('2. Experiência PM'!$G$12,'2. Experiência PM'!$F$12,1)))),1,0))</f>
        <v>0</v>
      </c>
      <c r="G177">
        <f ca="1">IF(OR('2. Experiência PM'!$D$13="",'2. Experiência PM'!$E$13=""),0,IF(AND($A177&gt;=DATE('2. Experiência PM'!$E$13,'2. Experiência PM'!$D$13,1),$A177&lt;=IF('2. Experiência PM'!$H$13="Sim",DATE(YEAR(TODAY()),MONTH(TODAY()),1),IF(OR('2. Experiência PM'!$F$13="",'2. Experiência PM'!$G$13=""),DATE(1900,1,1),DATE('2. Experiência PM'!$G$13,'2. Experiência PM'!$F$13,1)))),1,0))</f>
        <v>0</v>
      </c>
      <c r="H177">
        <f ca="1">IF(OR('2. Experiência PM'!$D$14="",'2. Experiência PM'!$E$14=""),0,IF(AND($A177&gt;=DATE('2. Experiência PM'!$E$14,'2. Experiência PM'!$D$14,1),$A177&lt;=IF('2. Experiência PM'!$H$14="Sim",DATE(YEAR(TODAY()),MONTH(TODAY()),1),IF(OR('2. Experiência PM'!$F$14="",'2. Experiência PM'!$G$14=""),DATE(1900,1,1),DATE('2. Experiência PM'!$G$14,'2. Experiência PM'!$F$14,1)))),1,0))</f>
        <v>0</v>
      </c>
      <c r="I177">
        <f ca="1">IF(OR('2. Experiência PM'!$D$15="",'2. Experiência PM'!$E$15=""),0,IF(AND($A177&gt;=DATE('2. Experiência PM'!$E$15,'2. Experiência PM'!$D$15,1),$A177&lt;=IF('2. Experiência PM'!$H$15="Sim",DATE(YEAR(TODAY()),MONTH(TODAY()),1),IF(OR('2. Experiência PM'!$F$15="",'2. Experiência PM'!$G$15=""),DATE(1900,1,1),DATE('2. Experiência PM'!$G$15,'2. Experiência PM'!$F$15,1)))),1,0))</f>
        <v>0</v>
      </c>
      <c r="J177">
        <f ca="1">IF(OR('2. Experiência PM'!$D$16="",'2. Experiência PM'!$E$16=""),0,IF(AND($A177&gt;=DATE('2. Experiência PM'!$E$16,'2. Experiência PM'!$D$16,1),$A177&lt;=IF('2. Experiência PM'!$H$16="Sim",DATE(YEAR(TODAY()),MONTH(TODAY()),1),IF(OR('2. Experiência PM'!$F$16="",'2. Experiência PM'!$G$16=""),DATE(1900,1,1),DATE('2. Experiência PM'!$G$16,'2. Experiência PM'!$F$16,1)))),1,0))</f>
        <v>0</v>
      </c>
      <c r="K177">
        <f ca="1">IF(OR('2. Experiência PM'!$D$17="",'2. Experiência PM'!$E$17=""),0,IF(AND($A177&gt;=DATE('2. Experiência PM'!$E$17,'2. Experiência PM'!$D$17,1),$A177&lt;=IF('2. Experiência PM'!$H$17="Sim",DATE(YEAR(TODAY()),MONTH(TODAY()),1),IF(OR('2. Experiência PM'!$F$17="",'2. Experiência PM'!$G$17=""),DATE(1900,1,1),DATE('2. Experiência PM'!$G$17,'2. Experiência PM'!$F$17,1)))),1,0))</f>
        <v>0</v>
      </c>
      <c r="L177">
        <v>0</v>
      </c>
      <c r="M177">
        <v>0</v>
      </c>
      <c r="N177">
        <v>0</v>
      </c>
      <c r="O177">
        <v>0</v>
      </c>
      <c r="P177">
        <f t="shared" ca="1" si="6"/>
        <v>0</v>
      </c>
      <c r="Q177">
        <f t="shared" ca="1" si="7"/>
        <v>0</v>
      </c>
    </row>
    <row r="178" spans="1:17" x14ac:dyDescent="0.45">
      <c r="A178" s="70">
        <f t="shared" ca="1" si="8"/>
        <v>44287</v>
      </c>
      <c r="B178">
        <f ca="1">IF(OR('2. Experiência PM'!$D$8="",'2. Experiência PM'!$E$8=""),0,IF(AND($A178&gt;=DATE('2. Experiência PM'!$E$8,'2. Experiência PM'!$D$8,1),$A178&lt;=IF('2. Experiência PM'!$H$8="Sim",DATE(YEAR(TODAY()),MONTH(TODAY()),1),IF(OR('2. Experiência PM'!$F$8="",'2. Experiência PM'!$G$8=""),DATE(1900,1,1),DATE('2. Experiência PM'!$G$8,'2. Experiência PM'!$F$8,1)))),1,0))</f>
        <v>0</v>
      </c>
      <c r="C178">
        <f ca="1">IF(OR('2. Experiência PM'!$D$9="",'2. Experiência PM'!$E$9=""),0,IF(AND($A178&gt;=DATE('2. Experiência PM'!$E$9,'2. Experiência PM'!$D$9,1),$A178&lt;=IF('2. Experiência PM'!$H$9="Sim",DATE(YEAR(TODAY()),MONTH(TODAY()),1),IF(OR('2. Experiência PM'!$F$9="",'2. Experiência PM'!$G$9=""),DATE(1900,1,1),DATE('2. Experiência PM'!$G$9,'2. Experiência PM'!$F$9,1)))),1,0))</f>
        <v>0</v>
      </c>
      <c r="D178">
        <f ca="1">IF(OR('2. Experiência PM'!$D$10="",'2. Experiência PM'!$E$10=""),0,IF(AND($A178&gt;=DATE('2. Experiência PM'!$E$10,'2. Experiência PM'!$D$10,1),$A178&lt;=IF('2. Experiência PM'!$H$10="Sim",DATE(YEAR(TODAY()),MONTH(TODAY()),1),IF(OR('2. Experiência PM'!$F$10="",'2. Experiência PM'!$G$10=""),DATE(1900,1,1),DATE('2. Experiência PM'!$G$10,'2. Experiência PM'!$F$10,1)))),1,0))</f>
        <v>0</v>
      </c>
      <c r="E178">
        <f ca="1">IF(OR('2. Experiência PM'!$D$11="",'2. Experiência PM'!$E$11=""),0,IF(AND($A178&gt;=DATE('2. Experiência PM'!$E$11,'2. Experiência PM'!$D$11,1),$A178&lt;=IF('2. Experiência PM'!$H$11="Sim",DATE(YEAR(TODAY()),MONTH(TODAY()),1),IF(OR('2. Experiência PM'!$F$11="",'2. Experiência PM'!$G$11=""),DATE(1900,1,1),DATE('2. Experiência PM'!$G$11,'2. Experiência PM'!$F$11,1)))),1,0))</f>
        <v>0</v>
      </c>
      <c r="F178">
        <f ca="1">IF(OR('2. Experiência PM'!$D$12="",'2. Experiência PM'!$E$12=""),0,IF(AND($A178&gt;=DATE('2. Experiência PM'!$E$12,'2. Experiência PM'!$D$12,1),$A178&lt;=IF('2. Experiência PM'!$H$12="Sim",DATE(YEAR(TODAY()),MONTH(TODAY()),1),IF(OR('2. Experiência PM'!$F$12="",'2. Experiência PM'!$G$12=""),DATE(1900,1,1),DATE('2. Experiência PM'!$G$12,'2. Experiência PM'!$F$12,1)))),1,0))</f>
        <v>0</v>
      </c>
      <c r="G178">
        <f ca="1">IF(OR('2. Experiência PM'!$D$13="",'2. Experiência PM'!$E$13=""),0,IF(AND($A178&gt;=DATE('2. Experiência PM'!$E$13,'2. Experiência PM'!$D$13,1),$A178&lt;=IF('2. Experiência PM'!$H$13="Sim",DATE(YEAR(TODAY()),MONTH(TODAY()),1),IF(OR('2. Experiência PM'!$F$13="",'2. Experiência PM'!$G$13=""),DATE(1900,1,1),DATE('2. Experiência PM'!$G$13,'2. Experiência PM'!$F$13,1)))),1,0))</f>
        <v>0</v>
      </c>
      <c r="H178">
        <f ca="1">IF(OR('2. Experiência PM'!$D$14="",'2. Experiência PM'!$E$14=""),0,IF(AND($A178&gt;=DATE('2. Experiência PM'!$E$14,'2. Experiência PM'!$D$14,1),$A178&lt;=IF('2. Experiência PM'!$H$14="Sim",DATE(YEAR(TODAY()),MONTH(TODAY()),1),IF(OR('2. Experiência PM'!$F$14="",'2. Experiência PM'!$G$14=""),DATE(1900,1,1),DATE('2. Experiência PM'!$G$14,'2. Experiência PM'!$F$14,1)))),1,0))</f>
        <v>0</v>
      </c>
      <c r="I178">
        <f ca="1">IF(OR('2. Experiência PM'!$D$15="",'2. Experiência PM'!$E$15=""),0,IF(AND($A178&gt;=DATE('2. Experiência PM'!$E$15,'2. Experiência PM'!$D$15,1),$A178&lt;=IF('2. Experiência PM'!$H$15="Sim",DATE(YEAR(TODAY()),MONTH(TODAY()),1),IF(OR('2. Experiência PM'!$F$15="",'2. Experiência PM'!$G$15=""),DATE(1900,1,1),DATE('2. Experiência PM'!$G$15,'2. Experiência PM'!$F$15,1)))),1,0))</f>
        <v>0</v>
      </c>
      <c r="J178">
        <f ca="1">IF(OR('2. Experiência PM'!$D$16="",'2. Experiência PM'!$E$16=""),0,IF(AND($A178&gt;=DATE('2. Experiência PM'!$E$16,'2. Experiência PM'!$D$16,1),$A178&lt;=IF('2. Experiência PM'!$H$16="Sim",DATE(YEAR(TODAY()),MONTH(TODAY()),1),IF(OR('2. Experiência PM'!$F$16="",'2. Experiência PM'!$G$16=""),DATE(1900,1,1),DATE('2. Experiência PM'!$G$16,'2. Experiência PM'!$F$16,1)))),1,0))</f>
        <v>0</v>
      </c>
      <c r="K178">
        <f ca="1">IF(OR('2. Experiência PM'!$D$17="",'2. Experiência PM'!$E$17=""),0,IF(AND($A178&gt;=DATE('2. Experiência PM'!$E$17,'2. Experiência PM'!$D$17,1),$A178&lt;=IF('2. Experiência PM'!$H$17="Sim",DATE(YEAR(TODAY()),MONTH(TODAY()),1),IF(OR('2. Experiência PM'!$F$17="",'2. Experiência PM'!$G$17=""),DATE(1900,1,1),DATE('2. Experiência PM'!$G$17,'2. Experiência PM'!$F$17,1)))),1,0))</f>
        <v>0</v>
      </c>
      <c r="L178">
        <v>0</v>
      </c>
      <c r="M178">
        <v>0</v>
      </c>
      <c r="N178">
        <v>0</v>
      </c>
      <c r="O178">
        <v>0</v>
      </c>
      <c r="P178">
        <f t="shared" ca="1" si="6"/>
        <v>0</v>
      </c>
      <c r="Q178">
        <f t="shared" ca="1" si="7"/>
        <v>0</v>
      </c>
    </row>
    <row r="179" spans="1:17" x14ac:dyDescent="0.45">
      <c r="A179" s="70">
        <f t="shared" ca="1" si="8"/>
        <v>44317</v>
      </c>
      <c r="B179">
        <f ca="1">IF(OR('2. Experiência PM'!$D$8="",'2. Experiência PM'!$E$8=""),0,IF(AND($A179&gt;=DATE('2. Experiência PM'!$E$8,'2. Experiência PM'!$D$8,1),$A179&lt;=IF('2. Experiência PM'!$H$8="Sim",DATE(YEAR(TODAY()),MONTH(TODAY()),1),IF(OR('2. Experiência PM'!$F$8="",'2. Experiência PM'!$G$8=""),DATE(1900,1,1),DATE('2. Experiência PM'!$G$8,'2. Experiência PM'!$F$8,1)))),1,0))</f>
        <v>0</v>
      </c>
      <c r="C179">
        <f ca="1">IF(OR('2. Experiência PM'!$D$9="",'2. Experiência PM'!$E$9=""),0,IF(AND($A179&gt;=DATE('2. Experiência PM'!$E$9,'2. Experiência PM'!$D$9,1),$A179&lt;=IF('2. Experiência PM'!$H$9="Sim",DATE(YEAR(TODAY()),MONTH(TODAY()),1),IF(OR('2. Experiência PM'!$F$9="",'2. Experiência PM'!$G$9=""),DATE(1900,1,1),DATE('2. Experiência PM'!$G$9,'2. Experiência PM'!$F$9,1)))),1,0))</f>
        <v>0</v>
      </c>
      <c r="D179">
        <f ca="1">IF(OR('2. Experiência PM'!$D$10="",'2. Experiência PM'!$E$10=""),0,IF(AND($A179&gt;=DATE('2. Experiência PM'!$E$10,'2. Experiência PM'!$D$10,1),$A179&lt;=IF('2. Experiência PM'!$H$10="Sim",DATE(YEAR(TODAY()),MONTH(TODAY()),1),IF(OR('2. Experiência PM'!$F$10="",'2. Experiência PM'!$G$10=""),DATE(1900,1,1),DATE('2. Experiência PM'!$G$10,'2. Experiência PM'!$F$10,1)))),1,0))</f>
        <v>0</v>
      </c>
      <c r="E179">
        <f ca="1">IF(OR('2. Experiência PM'!$D$11="",'2. Experiência PM'!$E$11=""),0,IF(AND($A179&gt;=DATE('2. Experiência PM'!$E$11,'2. Experiência PM'!$D$11,1),$A179&lt;=IF('2. Experiência PM'!$H$11="Sim",DATE(YEAR(TODAY()),MONTH(TODAY()),1),IF(OR('2. Experiência PM'!$F$11="",'2. Experiência PM'!$G$11=""),DATE(1900,1,1),DATE('2. Experiência PM'!$G$11,'2. Experiência PM'!$F$11,1)))),1,0))</f>
        <v>0</v>
      </c>
      <c r="F179">
        <f ca="1">IF(OR('2. Experiência PM'!$D$12="",'2. Experiência PM'!$E$12=""),0,IF(AND($A179&gt;=DATE('2. Experiência PM'!$E$12,'2. Experiência PM'!$D$12,1),$A179&lt;=IF('2. Experiência PM'!$H$12="Sim",DATE(YEAR(TODAY()),MONTH(TODAY()),1),IF(OR('2. Experiência PM'!$F$12="",'2. Experiência PM'!$G$12=""),DATE(1900,1,1),DATE('2. Experiência PM'!$G$12,'2. Experiência PM'!$F$12,1)))),1,0))</f>
        <v>0</v>
      </c>
      <c r="G179">
        <f ca="1">IF(OR('2. Experiência PM'!$D$13="",'2. Experiência PM'!$E$13=""),0,IF(AND($A179&gt;=DATE('2. Experiência PM'!$E$13,'2. Experiência PM'!$D$13,1),$A179&lt;=IF('2. Experiência PM'!$H$13="Sim",DATE(YEAR(TODAY()),MONTH(TODAY()),1),IF(OR('2. Experiência PM'!$F$13="",'2. Experiência PM'!$G$13=""),DATE(1900,1,1),DATE('2. Experiência PM'!$G$13,'2. Experiência PM'!$F$13,1)))),1,0))</f>
        <v>0</v>
      </c>
      <c r="H179">
        <f ca="1">IF(OR('2. Experiência PM'!$D$14="",'2. Experiência PM'!$E$14=""),0,IF(AND($A179&gt;=DATE('2. Experiência PM'!$E$14,'2. Experiência PM'!$D$14,1),$A179&lt;=IF('2. Experiência PM'!$H$14="Sim",DATE(YEAR(TODAY()),MONTH(TODAY()),1),IF(OR('2. Experiência PM'!$F$14="",'2. Experiência PM'!$G$14=""),DATE(1900,1,1),DATE('2. Experiência PM'!$G$14,'2. Experiência PM'!$F$14,1)))),1,0))</f>
        <v>0</v>
      </c>
      <c r="I179">
        <f ca="1">IF(OR('2. Experiência PM'!$D$15="",'2. Experiência PM'!$E$15=""),0,IF(AND($A179&gt;=DATE('2. Experiência PM'!$E$15,'2. Experiência PM'!$D$15,1),$A179&lt;=IF('2. Experiência PM'!$H$15="Sim",DATE(YEAR(TODAY()),MONTH(TODAY()),1),IF(OR('2. Experiência PM'!$F$15="",'2. Experiência PM'!$G$15=""),DATE(1900,1,1),DATE('2. Experiência PM'!$G$15,'2. Experiência PM'!$F$15,1)))),1,0))</f>
        <v>0</v>
      </c>
      <c r="J179">
        <f ca="1">IF(OR('2. Experiência PM'!$D$16="",'2. Experiência PM'!$E$16=""),0,IF(AND($A179&gt;=DATE('2. Experiência PM'!$E$16,'2. Experiência PM'!$D$16,1),$A179&lt;=IF('2. Experiência PM'!$H$16="Sim",DATE(YEAR(TODAY()),MONTH(TODAY()),1),IF(OR('2. Experiência PM'!$F$16="",'2. Experiência PM'!$G$16=""),DATE(1900,1,1),DATE('2. Experiência PM'!$G$16,'2. Experiência PM'!$F$16,1)))),1,0))</f>
        <v>0</v>
      </c>
      <c r="K179">
        <f ca="1">IF(OR('2. Experiência PM'!$D$17="",'2. Experiência PM'!$E$17=""),0,IF(AND($A179&gt;=DATE('2. Experiência PM'!$E$17,'2. Experiência PM'!$D$17,1),$A179&lt;=IF('2. Experiência PM'!$H$17="Sim",DATE(YEAR(TODAY()),MONTH(TODAY()),1),IF(OR('2. Experiência PM'!$F$17="",'2. Experiência PM'!$G$17=""),DATE(1900,1,1),DATE('2. Experiência PM'!$G$17,'2. Experiência PM'!$F$17,1)))),1,0))</f>
        <v>0</v>
      </c>
      <c r="L179">
        <v>0</v>
      </c>
      <c r="M179">
        <v>0</v>
      </c>
      <c r="N179">
        <v>0</v>
      </c>
      <c r="O179">
        <v>0</v>
      </c>
      <c r="P179">
        <f t="shared" ca="1" si="6"/>
        <v>0</v>
      </c>
      <c r="Q179">
        <f t="shared" ca="1" si="7"/>
        <v>0</v>
      </c>
    </row>
    <row r="180" spans="1:17" x14ac:dyDescent="0.45">
      <c r="A180" s="70">
        <f t="shared" ca="1" si="8"/>
        <v>44348</v>
      </c>
      <c r="B180">
        <f ca="1">IF(OR('2. Experiência PM'!$D$8="",'2. Experiência PM'!$E$8=""),0,IF(AND($A180&gt;=DATE('2. Experiência PM'!$E$8,'2. Experiência PM'!$D$8,1),$A180&lt;=IF('2. Experiência PM'!$H$8="Sim",DATE(YEAR(TODAY()),MONTH(TODAY()),1),IF(OR('2. Experiência PM'!$F$8="",'2. Experiência PM'!$G$8=""),DATE(1900,1,1),DATE('2. Experiência PM'!$G$8,'2. Experiência PM'!$F$8,1)))),1,0))</f>
        <v>0</v>
      </c>
      <c r="C180">
        <f ca="1">IF(OR('2. Experiência PM'!$D$9="",'2. Experiência PM'!$E$9=""),0,IF(AND($A180&gt;=DATE('2. Experiência PM'!$E$9,'2. Experiência PM'!$D$9,1),$A180&lt;=IF('2. Experiência PM'!$H$9="Sim",DATE(YEAR(TODAY()),MONTH(TODAY()),1),IF(OR('2. Experiência PM'!$F$9="",'2. Experiência PM'!$G$9=""),DATE(1900,1,1),DATE('2. Experiência PM'!$G$9,'2. Experiência PM'!$F$9,1)))),1,0))</f>
        <v>0</v>
      </c>
      <c r="D180">
        <f ca="1">IF(OR('2. Experiência PM'!$D$10="",'2. Experiência PM'!$E$10=""),0,IF(AND($A180&gt;=DATE('2. Experiência PM'!$E$10,'2. Experiência PM'!$D$10,1),$A180&lt;=IF('2. Experiência PM'!$H$10="Sim",DATE(YEAR(TODAY()),MONTH(TODAY()),1),IF(OR('2. Experiência PM'!$F$10="",'2. Experiência PM'!$G$10=""),DATE(1900,1,1),DATE('2. Experiência PM'!$G$10,'2. Experiência PM'!$F$10,1)))),1,0))</f>
        <v>0</v>
      </c>
      <c r="E180">
        <f ca="1">IF(OR('2. Experiência PM'!$D$11="",'2. Experiência PM'!$E$11=""),0,IF(AND($A180&gt;=DATE('2. Experiência PM'!$E$11,'2. Experiência PM'!$D$11,1),$A180&lt;=IF('2. Experiência PM'!$H$11="Sim",DATE(YEAR(TODAY()),MONTH(TODAY()),1),IF(OR('2. Experiência PM'!$F$11="",'2. Experiência PM'!$G$11=""),DATE(1900,1,1),DATE('2. Experiência PM'!$G$11,'2. Experiência PM'!$F$11,1)))),1,0))</f>
        <v>0</v>
      </c>
      <c r="F180">
        <f ca="1">IF(OR('2. Experiência PM'!$D$12="",'2. Experiência PM'!$E$12=""),0,IF(AND($A180&gt;=DATE('2. Experiência PM'!$E$12,'2. Experiência PM'!$D$12,1),$A180&lt;=IF('2. Experiência PM'!$H$12="Sim",DATE(YEAR(TODAY()),MONTH(TODAY()),1),IF(OR('2. Experiência PM'!$F$12="",'2. Experiência PM'!$G$12=""),DATE(1900,1,1),DATE('2. Experiência PM'!$G$12,'2. Experiência PM'!$F$12,1)))),1,0))</f>
        <v>0</v>
      </c>
      <c r="G180">
        <f ca="1">IF(OR('2. Experiência PM'!$D$13="",'2. Experiência PM'!$E$13=""),0,IF(AND($A180&gt;=DATE('2. Experiência PM'!$E$13,'2. Experiência PM'!$D$13,1),$A180&lt;=IF('2. Experiência PM'!$H$13="Sim",DATE(YEAR(TODAY()),MONTH(TODAY()),1),IF(OR('2. Experiência PM'!$F$13="",'2. Experiência PM'!$G$13=""),DATE(1900,1,1),DATE('2. Experiência PM'!$G$13,'2. Experiência PM'!$F$13,1)))),1,0))</f>
        <v>0</v>
      </c>
      <c r="H180">
        <f ca="1">IF(OR('2. Experiência PM'!$D$14="",'2. Experiência PM'!$E$14=""),0,IF(AND($A180&gt;=DATE('2. Experiência PM'!$E$14,'2. Experiência PM'!$D$14,1),$A180&lt;=IF('2. Experiência PM'!$H$14="Sim",DATE(YEAR(TODAY()),MONTH(TODAY()),1),IF(OR('2. Experiência PM'!$F$14="",'2. Experiência PM'!$G$14=""),DATE(1900,1,1),DATE('2. Experiência PM'!$G$14,'2. Experiência PM'!$F$14,1)))),1,0))</f>
        <v>0</v>
      </c>
      <c r="I180">
        <f ca="1">IF(OR('2. Experiência PM'!$D$15="",'2. Experiência PM'!$E$15=""),0,IF(AND($A180&gt;=DATE('2. Experiência PM'!$E$15,'2. Experiência PM'!$D$15,1),$A180&lt;=IF('2. Experiência PM'!$H$15="Sim",DATE(YEAR(TODAY()),MONTH(TODAY()),1),IF(OR('2. Experiência PM'!$F$15="",'2. Experiência PM'!$G$15=""),DATE(1900,1,1),DATE('2. Experiência PM'!$G$15,'2. Experiência PM'!$F$15,1)))),1,0))</f>
        <v>0</v>
      </c>
      <c r="J180">
        <f ca="1">IF(OR('2. Experiência PM'!$D$16="",'2. Experiência PM'!$E$16=""),0,IF(AND($A180&gt;=DATE('2. Experiência PM'!$E$16,'2. Experiência PM'!$D$16,1),$A180&lt;=IF('2. Experiência PM'!$H$16="Sim",DATE(YEAR(TODAY()),MONTH(TODAY()),1),IF(OR('2. Experiência PM'!$F$16="",'2. Experiência PM'!$G$16=""),DATE(1900,1,1),DATE('2. Experiência PM'!$G$16,'2. Experiência PM'!$F$16,1)))),1,0))</f>
        <v>0</v>
      </c>
      <c r="K180">
        <f ca="1">IF(OR('2. Experiência PM'!$D$17="",'2. Experiência PM'!$E$17=""),0,IF(AND($A180&gt;=DATE('2. Experiência PM'!$E$17,'2. Experiência PM'!$D$17,1),$A180&lt;=IF('2. Experiência PM'!$H$17="Sim",DATE(YEAR(TODAY()),MONTH(TODAY()),1),IF(OR('2. Experiência PM'!$F$17="",'2. Experiência PM'!$G$17=""),DATE(1900,1,1),DATE('2. Experiência PM'!$G$17,'2. Experiência PM'!$F$17,1)))),1,0))</f>
        <v>0</v>
      </c>
      <c r="L180">
        <v>0</v>
      </c>
      <c r="M180">
        <v>0</v>
      </c>
      <c r="N180">
        <v>0</v>
      </c>
      <c r="O180">
        <v>0</v>
      </c>
      <c r="P180">
        <f t="shared" ca="1" si="6"/>
        <v>0</v>
      </c>
      <c r="Q180">
        <f t="shared" ca="1" si="7"/>
        <v>0</v>
      </c>
    </row>
    <row r="181" spans="1:17" x14ac:dyDescent="0.45">
      <c r="A181" s="70">
        <f t="shared" ca="1" si="8"/>
        <v>44378</v>
      </c>
      <c r="B181">
        <f ca="1">IF(OR('2. Experiência PM'!$D$8="",'2. Experiência PM'!$E$8=""),0,IF(AND($A181&gt;=DATE('2. Experiência PM'!$E$8,'2. Experiência PM'!$D$8,1),$A181&lt;=IF('2. Experiência PM'!$H$8="Sim",DATE(YEAR(TODAY()),MONTH(TODAY()),1),IF(OR('2. Experiência PM'!$F$8="",'2. Experiência PM'!$G$8=""),DATE(1900,1,1),DATE('2. Experiência PM'!$G$8,'2. Experiência PM'!$F$8,1)))),1,0))</f>
        <v>0</v>
      </c>
      <c r="C181">
        <f ca="1">IF(OR('2. Experiência PM'!$D$9="",'2. Experiência PM'!$E$9=""),0,IF(AND($A181&gt;=DATE('2. Experiência PM'!$E$9,'2. Experiência PM'!$D$9,1),$A181&lt;=IF('2. Experiência PM'!$H$9="Sim",DATE(YEAR(TODAY()),MONTH(TODAY()),1),IF(OR('2. Experiência PM'!$F$9="",'2. Experiência PM'!$G$9=""),DATE(1900,1,1),DATE('2. Experiência PM'!$G$9,'2. Experiência PM'!$F$9,1)))),1,0))</f>
        <v>0</v>
      </c>
      <c r="D181">
        <f ca="1">IF(OR('2. Experiência PM'!$D$10="",'2. Experiência PM'!$E$10=""),0,IF(AND($A181&gt;=DATE('2. Experiência PM'!$E$10,'2. Experiência PM'!$D$10,1),$A181&lt;=IF('2. Experiência PM'!$H$10="Sim",DATE(YEAR(TODAY()),MONTH(TODAY()),1),IF(OR('2. Experiência PM'!$F$10="",'2. Experiência PM'!$G$10=""),DATE(1900,1,1),DATE('2. Experiência PM'!$G$10,'2. Experiência PM'!$F$10,1)))),1,0))</f>
        <v>0</v>
      </c>
      <c r="E181">
        <f ca="1">IF(OR('2. Experiência PM'!$D$11="",'2. Experiência PM'!$E$11=""),0,IF(AND($A181&gt;=DATE('2. Experiência PM'!$E$11,'2. Experiência PM'!$D$11,1),$A181&lt;=IF('2. Experiência PM'!$H$11="Sim",DATE(YEAR(TODAY()),MONTH(TODAY()),1),IF(OR('2. Experiência PM'!$F$11="",'2. Experiência PM'!$G$11=""),DATE(1900,1,1),DATE('2. Experiência PM'!$G$11,'2. Experiência PM'!$F$11,1)))),1,0))</f>
        <v>0</v>
      </c>
      <c r="F181">
        <f ca="1">IF(OR('2. Experiência PM'!$D$12="",'2. Experiência PM'!$E$12=""),0,IF(AND($A181&gt;=DATE('2. Experiência PM'!$E$12,'2. Experiência PM'!$D$12,1),$A181&lt;=IF('2. Experiência PM'!$H$12="Sim",DATE(YEAR(TODAY()),MONTH(TODAY()),1),IF(OR('2. Experiência PM'!$F$12="",'2. Experiência PM'!$G$12=""),DATE(1900,1,1),DATE('2. Experiência PM'!$G$12,'2. Experiência PM'!$F$12,1)))),1,0))</f>
        <v>0</v>
      </c>
      <c r="G181">
        <f ca="1">IF(OR('2. Experiência PM'!$D$13="",'2. Experiência PM'!$E$13=""),0,IF(AND($A181&gt;=DATE('2. Experiência PM'!$E$13,'2. Experiência PM'!$D$13,1),$A181&lt;=IF('2. Experiência PM'!$H$13="Sim",DATE(YEAR(TODAY()),MONTH(TODAY()),1),IF(OR('2. Experiência PM'!$F$13="",'2. Experiência PM'!$G$13=""),DATE(1900,1,1),DATE('2. Experiência PM'!$G$13,'2. Experiência PM'!$F$13,1)))),1,0))</f>
        <v>0</v>
      </c>
      <c r="H181">
        <f ca="1">IF(OR('2. Experiência PM'!$D$14="",'2. Experiência PM'!$E$14=""),0,IF(AND($A181&gt;=DATE('2. Experiência PM'!$E$14,'2. Experiência PM'!$D$14,1),$A181&lt;=IF('2. Experiência PM'!$H$14="Sim",DATE(YEAR(TODAY()),MONTH(TODAY()),1),IF(OR('2. Experiência PM'!$F$14="",'2. Experiência PM'!$G$14=""),DATE(1900,1,1),DATE('2. Experiência PM'!$G$14,'2. Experiência PM'!$F$14,1)))),1,0))</f>
        <v>0</v>
      </c>
      <c r="I181">
        <f ca="1">IF(OR('2. Experiência PM'!$D$15="",'2. Experiência PM'!$E$15=""),0,IF(AND($A181&gt;=DATE('2. Experiência PM'!$E$15,'2. Experiência PM'!$D$15,1),$A181&lt;=IF('2. Experiência PM'!$H$15="Sim",DATE(YEAR(TODAY()),MONTH(TODAY()),1),IF(OR('2. Experiência PM'!$F$15="",'2. Experiência PM'!$G$15=""),DATE(1900,1,1),DATE('2. Experiência PM'!$G$15,'2. Experiência PM'!$F$15,1)))),1,0))</f>
        <v>0</v>
      </c>
      <c r="J181">
        <f ca="1">IF(OR('2. Experiência PM'!$D$16="",'2. Experiência PM'!$E$16=""),0,IF(AND($A181&gt;=DATE('2. Experiência PM'!$E$16,'2. Experiência PM'!$D$16,1),$A181&lt;=IF('2. Experiência PM'!$H$16="Sim",DATE(YEAR(TODAY()),MONTH(TODAY()),1),IF(OR('2. Experiência PM'!$F$16="",'2. Experiência PM'!$G$16=""),DATE(1900,1,1),DATE('2. Experiência PM'!$G$16,'2. Experiência PM'!$F$16,1)))),1,0))</f>
        <v>0</v>
      </c>
      <c r="K181">
        <f ca="1">IF(OR('2. Experiência PM'!$D$17="",'2. Experiência PM'!$E$17=""),0,IF(AND($A181&gt;=DATE('2. Experiência PM'!$E$17,'2. Experiência PM'!$D$17,1),$A181&lt;=IF('2. Experiência PM'!$H$17="Sim",DATE(YEAR(TODAY()),MONTH(TODAY()),1),IF(OR('2. Experiência PM'!$F$17="",'2. Experiência PM'!$G$17=""),DATE(1900,1,1),DATE('2. Experiência PM'!$G$17,'2. Experiência PM'!$F$17,1)))),1,0))</f>
        <v>0</v>
      </c>
      <c r="L181">
        <v>0</v>
      </c>
      <c r="M181">
        <v>0</v>
      </c>
      <c r="N181">
        <v>0</v>
      </c>
      <c r="O181">
        <v>0</v>
      </c>
      <c r="P181">
        <f t="shared" ca="1" si="6"/>
        <v>0</v>
      </c>
      <c r="Q181">
        <f t="shared" ca="1" si="7"/>
        <v>0</v>
      </c>
    </row>
    <row r="182" spans="1:17" x14ac:dyDescent="0.45">
      <c r="A182" s="70">
        <f t="shared" ca="1" si="8"/>
        <v>44409</v>
      </c>
      <c r="B182">
        <f ca="1">IF(OR('2. Experiência PM'!$D$8="",'2. Experiência PM'!$E$8=""),0,IF(AND($A182&gt;=DATE('2. Experiência PM'!$E$8,'2. Experiência PM'!$D$8,1),$A182&lt;=IF('2. Experiência PM'!$H$8="Sim",DATE(YEAR(TODAY()),MONTH(TODAY()),1),IF(OR('2. Experiência PM'!$F$8="",'2. Experiência PM'!$G$8=""),DATE(1900,1,1),DATE('2. Experiência PM'!$G$8,'2. Experiência PM'!$F$8,1)))),1,0))</f>
        <v>0</v>
      </c>
      <c r="C182">
        <f ca="1">IF(OR('2. Experiência PM'!$D$9="",'2. Experiência PM'!$E$9=""),0,IF(AND($A182&gt;=DATE('2. Experiência PM'!$E$9,'2. Experiência PM'!$D$9,1),$A182&lt;=IF('2. Experiência PM'!$H$9="Sim",DATE(YEAR(TODAY()),MONTH(TODAY()),1),IF(OR('2. Experiência PM'!$F$9="",'2. Experiência PM'!$G$9=""),DATE(1900,1,1),DATE('2. Experiência PM'!$G$9,'2. Experiência PM'!$F$9,1)))),1,0))</f>
        <v>0</v>
      </c>
      <c r="D182">
        <f ca="1">IF(OR('2. Experiência PM'!$D$10="",'2. Experiência PM'!$E$10=""),0,IF(AND($A182&gt;=DATE('2. Experiência PM'!$E$10,'2. Experiência PM'!$D$10,1),$A182&lt;=IF('2. Experiência PM'!$H$10="Sim",DATE(YEAR(TODAY()),MONTH(TODAY()),1),IF(OR('2. Experiência PM'!$F$10="",'2. Experiência PM'!$G$10=""),DATE(1900,1,1),DATE('2. Experiência PM'!$G$10,'2. Experiência PM'!$F$10,1)))),1,0))</f>
        <v>0</v>
      </c>
      <c r="E182">
        <f ca="1">IF(OR('2. Experiência PM'!$D$11="",'2. Experiência PM'!$E$11=""),0,IF(AND($A182&gt;=DATE('2. Experiência PM'!$E$11,'2. Experiência PM'!$D$11,1),$A182&lt;=IF('2. Experiência PM'!$H$11="Sim",DATE(YEAR(TODAY()),MONTH(TODAY()),1),IF(OR('2. Experiência PM'!$F$11="",'2. Experiência PM'!$G$11=""),DATE(1900,1,1),DATE('2. Experiência PM'!$G$11,'2. Experiência PM'!$F$11,1)))),1,0))</f>
        <v>0</v>
      </c>
      <c r="F182">
        <f ca="1">IF(OR('2. Experiência PM'!$D$12="",'2. Experiência PM'!$E$12=""),0,IF(AND($A182&gt;=DATE('2. Experiência PM'!$E$12,'2. Experiência PM'!$D$12,1),$A182&lt;=IF('2. Experiência PM'!$H$12="Sim",DATE(YEAR(TODAY()),MONTH(TODAY()),1),IF(OR('2. Experiência PM'!$F$12="",'2. Experiência PM'!$G$12=""),DATE(1900,1,1),DATE('2. Experiência PM'!$G$12,'2. Experiência PM'!$F$12,1)))),1,0))</f>
        <v>0</v>
      </c>
      <c r="G182">
        <f ca="1">IF(OR('2. Experiência PM'!$D$13="",'2. Experiência PM'!$E$13=""),0,IF(AND($A182&gt;=DATE('2. Experiência PM'!$E$13,'2. Experiência PM'!$D$13,1),$A182&lt;=IF('2. Experiência PM'!$H$13="Sim",DATE(YEAR(TODAY()),MONTH(TODAY()),1),IF(OR('2. Experiência PM'!$F$13="",'2. Experiência PM'!$G$13=""),DATE(1900,1,1),DATE('2. Experiência PM'!$G$13,'2. Experiência PM'!$F$13,1)))),1,0))</f>
        <v>0</v>
      </c>
      <c r="H182">
        <f ca="1">IF(OR('2. Experiência PM'!$D$14="",'2. Experiência PM'!$E$14=""),0,IF(AND($A182&gt;=DATE('2. Experiência PM'!$E$14,'2. Experiência PM'!$D$14,1),$A182&lt;=IF('2. Experiência PM'!$H$14="Sim",DATE(YEAR(TODAY()),MONTH(TODAY()),1),IF(OR('2. Experiência PM'!$F$14="",'2. Experiência PM'!$G$14=""),DATE(1900,1,1),DATE('2. Experiência PM'!$G$14,'2. Experiência PM'!$F$14,1)))),1,0))</f>
        <v>0</v>
      </c>
      <c r="I182">
        <f ca="1">IF(OR('2. Experiência PM'!$D$15="",'2. Experiência PM'!$E$15=""),0,IF(AND($A182&gt;=DATE('2. Experiência PM'!$E$15,'2. Experiência PM'!$D$15,1),$A182&lt;=IF('2. Experiência PM'!$H$15="Sim",DATE(YEAR(TODAY()),MONTH(TODAY()),1),IF(OR('2. Experiência PM'!$F$15="",'2. Experiência PM'!$G$15=""),DATE(1900,1,1),DATE('2. Experiência PM'!$G$15,'2. Experiência PM'!$F$15,1)))),1,0))</f>
        <v>0</v>
      </c>
      <c r="J182">
        <f ca="1">IF(OR('2. Experiência PM'!$D$16="",'2. Experiência PM'!$E$16=""),0,IF(AND($A182&gt;=DATE('2. Experiência PM'!$E$16,'2. Experiência PM'!$D$16,1),$A182&lt;=IF('2. Experiência PM'!$H$16="Sim",DATE(YEAR(TODAY()),MONTH(TODAY()),1),IF(OR('2. Experiência PM'!$F$16="",'2. Experiência PM'!$G$16=""),DATE(1900,1,1),DATE('2. Experiência PM'!$G$16,'2. Experiência PM'!$F$16,1)))),1,0))</f>
        <v>0</v>
      </c>
      <c r="K182">
        <f ca="1">IF(OR('2. Experiência PM'!$D$17="",'2. Experiência PM'!$E$17=""),0,IF(AND($A182&gt;=DATE('2. Experiência PM'!$E$17,'2. Experiência PM'!$D$17,1),$A182&lt;=IF('2. Experiência PM'!$H$17="Sim",DATE(YEAR(TODAY()),MONTH(TODAY()),1),IF(OR('2. Experiência PM'!$F$17="",'2. Experiência PM'!$G$17=""),DATE(1900,1,1),DATE('2. Experiência PM'!$G$17,'2. Experiência PM'!$F$17,1)))),1,0))</f>
        <v>0</v>
      </c>
      <c r="L182">
        <v>0</v>
      </c>
      <c r="M182">
        <v>0</v>
      </c>
      <c r="N182">
        <v>0</v>
      </c>
      <c r="O182">
        <v>0</v>
      </c>
      <c r="P182">
        <f t="shared" ca="1" si="6"/>
        <v>0</v>
      </c>
      <c r="Q182">
        <f t="shared" ca="1" si="7"/>
        <v>0</v>
      </c>
    </row>
    <row r="183" spans="1:17" x14ac:dyDescent="0.45">
      <c r="A183" s="70">
        <f t="shared" ca="1" si="8"/>
        <v>44440</v>
      </c>
      <c r="B183">
        <f ca="1">IF(OR('2. Experiência PM'!$D$8="",'2. Experiência PM'!$E$8=""),0,IF(AND($A183&gt;=DATE('2. Experiência PM'!$E$8,'2. Experiência PM'!$D$8,1),$A183&lt;=IF('2. Experiência PM'!$H$8="Sim",DATE(YEAR(TODAY()),MONTH(TODAY()),1),IF(OR('2. Experiência PM'!$F$8="",'2. Experiência PM'!$G$8=""),DATE(1900,1,1),DATE('2. Experiência PM'!$G$8,'2. Experiência PM'!$F$8,1)))),1,0))</f>
        <v>0</v>
      </c>
      <c r="C183">
        <f ca="1">IF(OR('2. Experiência PM'!$D$9="",'2. Experiência PM'!$E$9=""),0,IF(AND($A183&gt;=DATE('2. Experiência PM'!$E$9,'2. Experiência PM'!$D$9,1),$A183&lt;=IF('2. Experiência PM'!$H$9="Sim",DATE(YEAR(TODAY()),MONTH(TODAY()),1),IF(OR('2. Experiência PM'!$F$9="",'2. Experiência PM'!$G$9=""),DATE(1900,1,1),DATE('2. Experiência PM'!$G$9,'2. Experiência PM'!$F$9,1)))),1,0))</f>
        <v>0</v>
      </c>
      <c r="D183">
        <f ca="1">IF(OR('2. Experiência PM'!$D$10="",'2. Experiência PM'!$E$10=""),0,IF(AND($A183&gt;=DATE('2. Experiência PM'!$E$10,'2. Experiência PM'!$D$10,1),$A183&lt;=IF('2. Experiência PM'!$H$10="Sim",DATE(YEAR(TODAY()),MONTH(TODAY()),1),IF(OR('2. Experiência PM'!$F$10="",'2. Experiência PM'!$G$10=""),DATE(1900,1,1),DATE('2. Experiência PM'!$G$10,'2. Experiência PM'!$F$10,1)))),1,0))</f>
        <v>0</v>
      </c>
      <c r="E183">
        <f ca="1">IF(OR('2. Experiência PM'!$D$11="",'2. Experiência PM'!$E$11=""),0,IF(AND($A183&gt;=DATE('2. Experiência PM'!$E$11,'2. Experiência PM'!$D$11,1),$A183&lt;=IF('2. Experiência PM'!$H$11="Sim",DATE(YEAR(TODAY()),MONTH(TODAY()),1),IF(OR('2. Experiência PM'!$F$11="",'2. Experiência PM'!$G$11=""),DATE(1900,1,1),DATE('2. Experiência PM'!$G$11,'2. Experiência PM'!$F$11,1)))),1,0))</f>
        <v>0</v>
      </c>
      <c r="F183">
        <f ca="1">IF(OR('2. Experiência PM'!$D$12="",'2. Experiência PM'!$E$12=""),0,IF(AND($A183&gt;=DATE('2. Experiência PM'!$E$12,'2. Experiência PM'!$D$12,1),$A183&lt;=IF('2. Experiência PM'!$H$12="Sim",DATE(YEAR(TODAY()),MONTH(TODAY()),1),IF(OR('2. Experiência PM'!$F$12="",'2. Experiência PM'!$G$12=""),DATE(1900,1,1),DATE('2. Experiência PM'!$G$12,'2. Experiência PM'!$F$12,1)))),1,0))</f>
        <v>0</v>
      </c>
      <c r="G183">
        <f ca="1">IF(OR('2. Experiência PM'!$D$13="",'2. Experiência PM'!$E$13=""),0,IF(AND($A183&gt;=DATE('2. Experiência PM'!$E$13,'2. Experiência PM'!$D$13,1),$A183&lt;=IF('2. Experiência PM'!$H$13="Sim",DATE(YEAR(TODAY()),MONTH(TODAY()),1),IF(OR('2. Experiência PM'!$F$13="",'2. Experiência PM'!$G$13=""),DATE(1900,1,1),DATE('2. Experiência PM'!$G$13,'2. Experiência PM'!$F$13,1)))),1,0))</f>
        <v>0</v>
      </c>
      <c r="H183">
        <f ca="1">IF(OR('2. Experiência PM'!$D$14="",'2. Experiência PM'!$E$14=""),0,IF(AND($A183&gt;=DATE('2. Experiência PM'!$E$14,'2. Experiência PM'!$D$14,1),$A183&lt;=IF('2. Experiência PM'!$H$14="Sim",DATE(YEAR(TODAY()),MONTH(TODAY()),1),IF(OR('2. Experiência PM'!$F$14="",'2. Experiência PM'!$G$14=""),DATE(1900,1,1),DATE('2. Experiência PM'!$G$14,'2. Experiência PM'!$F$14,1)))),1,0))</f>
        <v>0</v>
      </c>
      <c r="I183">
        <f ca="1">IF(OR('2. Experiência PM'!$D$15="",'2. Experiência PM'!$E$15=""),0,IF(AND($A183&gt;=DATE('2. Experiência PM'!$E$15,'2. Experiência PM'!$D$15,1),$A183&lt;=IF('2. Experiência PM'!$H$15="Sim",DATE(YEAR(TODAY()),MONTH(TODAY()),1),IF(OR('2. Experiência PM'!$F$15="",'2. Experiência PM'!$G$15=""),DATE(1900,1,1),DATE('2. Experiência PM'!$G$15,'2. Experiência PM'!$F$15,1)))),1,0))</f>
        <v>0</v>
      </c>
      <c r="J183">
        <f ca="1">IF(OR('2. Experiência PM'!$D$16="",'2. Experiência PM'!$E$16=""),0,IF(AND($A183&gt;=DATE('2. Experiência PM'!$E$16,'2. Experiência PM'!$D$16,1),$A183&lt;=IF('2. Experiência PM'!$H$16="Sim",DATE(YEAR(TODAY()),MONTH(TODAY()),1),IF(OR('2. Experiência PM'!$F$16="",'2. Experiência PM'!$G$16=""),DATE(1900,1,1),DATE('2. Experiência PM'!$G$16,'2. Experiência PM'!$F$16,1)))),1,0))</f>
        <v>0</v>
      </c>
      <c r="K183">
        <f ca="1">IF(OR('2. Experiência PM'!$D$17="",'2. Experiência PM'!$E$17=""),0,IF(AND($A183&gt;=DATE('2. Experiência PM'!$E$17,'2. Experiência PM'!$D$17,1),$A183&lt;=IF('2. Experiência PM'!$H$17="Sim",DATE(YEAR(TODAY()),MONTH(TODAY()),1),IF(OR('2. Experiência PM'!$F$17="",'2. Experiência PM'!$G$17=""),DATE(1900,1,1),DATE('2. Experiência PM'!$G$17,'2. Experiência PM'!$F$17,1)))),1,0))</f>
        <v>0</v>
      </c>
      <c r="L183">
        <v>0</v>
      </c>
      <c r="M183">
        <v>0</v>
      </c>
      <c r="N183">
        <v>0</v>
      </c>
      <c r="O183">
        <v>0</v>
      </c>
      <c r="P183">
        <f t="shared" ca="1" si="6"/>
        <v>0</v>
      </c>
      <c r="Q183">
        <f t="shared" ca="1" si="7"/>
        <v>0</v>
      </c>
    </row>
    <row r="184" spans="1:17" x14ac:dyDescent="0.45">
      <c r="A184" s="70">
        <f t="shared" ca="1" si="8"/>
        <v>44470</v>
      </c>
      <c r="B184">
        <f ca="1">IF(OR('2. Experiência PM'!$D$8="",'2. Experiência PM'!$E$8=""),0,IF(AND($A184&gt;=DATE('2. Experiência PM'!$E$8,'2. Experiência PM'!$D$8,1),$A184&lt;=IF('2. Experiência PM'!$H$8="Sim",DATE(YEAR(TODAY()),MONTH(TODAY()),1),IF(OR('2. Experiência PM'!$F$8="",'2. Experiência PM'!$G$8=""),DATE(1900,1,1),DATE('2. Experiência PM'!$G$8,'2. Experiência PM'!$F$8,1)))),1,0))</f>
        <v>0</v>
      </c>
      <c r="C184">
        <f ca="1">IF(OR('2. Experiência PM'!$D$9="",'2. Experiência PM'!$E$9=""),0,IF(AND($A184&gt;=DATE('2. Experiência PM'!$E$9,'2. Experiência PM'!$D$9,1),$A184&lt;=IF('2. Experiência PM'!$H$9="Sim",DATE(YEAR(TODAY()),MONTH(TODAY()),1),IF(OR('2. Experiência PM'!$F$9="",'2. Experiência PM'!$G$9=""),DATE(1900,1,1),DATE('2. Experiência PM'!$G$9,'2. Experiência PM'!$F$9,1)))),1,0))</f>
        <v>0</v>
      </c>
      <c r="D184">
        <f ca="1">IF(OR('2. Experiência PM'!$D$10="",'2. Experiência PM'!$E$10=""),0,IF(AND($A184&gt;=DATE('2. Experiência PM'!$E$10,'2. Experiência PM'!$D$10,1),$A184&lt;=IF('2. Experiência PM'!$H$10="Sim",DATE(YEAR(TODAY()),MONTH(TODAY()),1),IF(OR('2. Experiência PM'!$F$10="",'2. Experiência PM'!$G$10=""),DATE(1900,1,1),DATE('2. Experiência PM'!$G$10,'2. Experiência PM'!$F$10,1)))),1,0))</f>
        <v>0</v>
      </c>
      <c r="E184">
        <f ca="1">IF(OR('2. Experiência PM'!$D$11="",'2. Experiência PM'!$E$11=""),0,IF(AND($A184&gt;=DATE('2. Experiência PM'!$E$11,'2. Experiência PM'!$D$11,1),$A184&lt;=IF('2. Experiência PM'!$H$11="Sim",DATE(YEAR(TODAY()),MONTH(TODAY()),1),IF(OR('2. Experiência PM'!$F$11="",'2. Experiência PM'!$G$11=""),DATE(1900,1,1),DATE('2. Experiência PM'!$G$11,'2. Experiência PM'!$F$11,1)))),1,0))</f>
        <v>0</v>
      </c>
      <c r="F184">
        <f ca="1">IF(OR('2. Experiência PM'!$D$12="",'2. Experiência PM'!$E$12=""),0,IF(AND($A184&gt;=DATE('2. Experiência PM'!$E$12,'2. Experiência PM'!$D$12,1),$A184&lt;=IF('2. Experiência PM'!$H$12="Sim",DATE(YEAR(TODAY()),MONTH(TODAY()),1),IF(OR('2. Experiência PM'!$F$12="",'2. Experiência PM'!$G$12=""),DATE(1900,1,1),DATE('2. Experiência PM'!$G$12,'2. Experiência PM'!$F$12,1)))),1,0))</f>
        <v>0</v>
      </c>
      <c r="G184">
        <f ca="1">IF(OR('2. Experiência PM'!$D$13="",'2. Experiência PM'!$E$13=""),0,IF(AND($A184&gt;=DATE('2. Experiência PM'!$E$13,'2. Experiência PM'!$D$13,1),$A184&lt;=IF('2. Experiência PM'!$H$13="Sim",DATE(YEAR(TODAY()),MONTH(TODAY()),1),IF(OR('2. Experiência PM'!$F$13="",'2. Experiência PM'!$G$13=""),DATE(1900,1,1),DATE('2. Experiência PM'!$G$13,'2. Experiência PM'!$F$13,1)))),1,0))</f>
        <v>0</v>
      </c>
      <c r="H184">
        <f ca="1">IF(OR('2. Experiência PM'!$D$14="",'2. Experiência PM'!$E$14=""),0,IF(AND($A184&gt;=DATE('2. Experiência PM'!$E$14,'2. Experiência PM'!$D$14,1),$A184&lt;=IF('2. Experiência PM'!$H$14="Sim",DATE(YEAR(TODAY()),MONTH(TODAY()),1),IF(OR('2. Experiência PM'!$F$14="",'2. Experiência PM'!$G$14=""),DATE(1900,1,1),DATE('2. Experiência PM'!$G$14,'2. Experiência PM'!$F$14,1)))),1,0))</f>
        <v>0</v>
      </c>
      <c r="I184">
        <f ca="1">IF(OR('2. Experiência PM'!$D$15="",'2. Experiência PM'!$E$15=""),0,IF(AND($A184&gt;=DATE('2. Experiência PM'!$E$15,'2. Experiência PM'!$D$15,1),$A184&lt;=IF('2. Experiência PM'!$H$15="Sim",DATE(YEAR(TODAY()),MONTH(TODAY()),1),IF(OR('2. Experiência PM'!$F$15="",'2. Experiência PM'!$G$15=""),DATE(1900,1,1),DATE('2. Experiência PM'!$G$15,'2. Experiência PM'!$F$15,1)))),1,0))</f>
        <v>0</v>
      </c>
      <c r="J184">
        <f ca="1">IF(OR('2. Experiência PM'!$D$16="",'2. Experiência PM'!$E$16=""),0,IF(AND($A184&gt;=DATE('2. Experiência PM'!$E$16,'2. Experiência PM'!$D$16,1),$A184&lt;=IF('2. Experiência PM'!$H$16="Sim",DATE(YEAR(TODAY()),MONTH(TODAY()),1),IF(OR('2. Experiência PM'!$F$16="",'2. Experiência PM'!$G$16=""),DATE(1900,1,1),DATE('2. Experiência PM'!$G$16,'2. Experiência PM'!$F$16,1)))),1,0))</f>
        <v>0</v>
      </c>
      <c r="K184">
        <f ca="1">IF(OR('2. Experiência PM'!$D$17="",'2. Experiência PM'!$E$17=""),0,IF(AND($A184&gt;=DATE('2. Experiência PM'!$E$17,'2. Experiência PM'!$D$17,1),$A184&lt;=IF('2. Experiência PM'!$H$17="Sim",DATE(YEAR(TODAY()),MONTH(TODAY()),1),IF(OR('2. Experiência PM'!$F$17="",'2. Experiência PM'!$G$17=""),DATE(1900,1,1),DATE('2. Experiência PM'!$G$17,'2. Experiência PM'!$F$17,1)))),1,0))</f>
        <v>0</v>
      </c>
      <c r="L184">
        <v>0</v>
      </c>
      <c r="M184">
        <v>0</v>
      </c>
      <c r="N184">
        <v>0</v>
      </c>
      <c r="O184">
        <v>0</v>
      </c>
      <c r="P184">
        <f t="shared" ca="1" si="6"/>
        <v>0</v>
      </c>
      <c r="Q184">
        <f t="shared" ca="1" si="7"/>
        <v>0</v>
      </c>
    </row>
    <row r="185" spans="1:17" x14ac:dyDescent="0.45">
      <c r="A185" s="70">
        <f t="shared" ca="1" si="8"/>
        <v>44501</v>
      </c>
      <c r="B185">
        <f ca="1">IF(OR('2. Experiência PM'!$D$8="",'2. Experiência PM'!$E$8=""),0,IF(AND($A185&gt;=DATE('2. Experiência PM'!$E$8,'2. Experiência PM'!$D$8,1),$A185&lt;=IF('2. Experiência PM'!$H$8="Sim",DATE(YEAR(TODAY()),MONTH(TODAY()),1),IF(OR('2. Experiência PM'!$F$8="",'2. Experiência PM'!$G$8=""),DATE(1900,1,1),DATE('2. Experiência PM'!$G$8,'2. Experiência PM'!$F$8,1)))),1,0))</f>
        <v>0</v>
      </c>
      <c r="C185">
        <f ca="1">IF(OR('2. Experiência PM'!$D$9="",'2. Experiência PM'!$E$9=""),0,IF(AND($A185&gt;=DATE('2. Experiência PM'!$E$9,'2. Experiência PM'!$D$9,1),$A185&lt;=IF('2. Experiência PM'!$H$9="Sim",DATE(YEAR(TODAY()),MONTH(TODAY()),1),IF(OR('2. Experiência PM'!$F$9="",'2. Experiência PM'!$G$9=""),DATE(1900,1,1),DATE('2. Experiência PM'!$G$9,'2. Experiência PM'!$F$9,1)))),1,0))</f>
        <v>0</v>
      </c>
      <c r="D185">
        <f ca="1">IF(OR('2. Experiência PM'!$D$10="",'2. Experiência PM'!$E$10=""),0,IF(AND($A185&gt;=DATE('2. Experiência PM'!$E$10,'2. Experiência PM'!$D$10,1),$A185&lt;=IF('2. Experiência PM'!$H$10="Sim",DATE(YEAR(TODAY()),MONTH(TODAY()),1),IF(OR('2. Experiência PM'!$F$10="",'2. Experiência PM'!$G$10=""),DATE(1900,1,1),DATE('2. Experiência PM'!$G$10,'2. Experiência PM'!$F$10,1)))),1,0))</f>
        <v>0</v>
      </c>
      <c r="E185">
        <f ca="1">IF(OR('2. Experiência PM'!$D$11="",'2. Experiência PM'!$E$11=""),0,IF(AND($A185&gt;=DATE('2. Experiência PM'!$E$11,'2. Experiência PM'!$D$11,1),$A185&lt;=IF('2. Experiência PM'!$H$11="Sim",DATE(YEAR(TODAY()),MONTH(TODAY()),1),IF(OR('2. Experiência PM'!$F$11="",'2. Experiência PM'!$G$11=""),DATE(1900,1,1),DATE('2. Experiência PM'!$G$11,'2. Experiência PM'!$F$11,1)))),1,0))</f>
        <v>0</v>
      </c>
      <c r="F185">
        <f ca="1">IF(OR('2. Experiência PM'!$D$12="",'2. Experiência PM'!$E$12=""),0,IF(AND($A185&gt;=DATE('2. Experiência PM'!$E$12,'2. Experiência PM'!$D$12,1),$A185&lt;=IF('2. Experiência PM'!$H$12="Sim",DATE(YEAR(TODAY()),MONTH(TODAY()),1),IF(OR('2. Experiência PM'!$F$12="",'2. Experiência PM'!$G$12=""),DATE(1900,1,1),DATE('2. Experiência PM'!$G$12,'2. Experiência PM'!$F$12,1)))),1,0))</f>
        <v>0</v>
      </c>
      <c r="G185">
        <f ca="1">IF(OR('2. Experiência PM'!$D$13="",'2. Experiência PM'!$E$13=""),0,IF(AND($A185&gt;=DATE('2. Experiência PM'!$E$13,'2. Experiência PM'!$D$13,1),$A185&lt;=IF('2. Experiência PM'!$H$13="Sim",DATE(YEAR(TODAY()),MONTH(TODAY()),1),IF(OR('2. Experiência PM'!$F$13="",'2. Experiência PM'!$G$13=""),DATE(1900,1,1),DATE('2. Experiência PM'!$G$13,'2. Experiência PM'!$F$13,1)))),1,0))</f>
        <v>0</v>
      </c>
      <c r="H185">
        <f ca="1">IF(OR('2. Experiência PM'!$D$14="",'2. Experiência PM'!$E$14=""),0,IF(AND($A185&gt;=DATE('2. Experiência PM'!$E$14,'2. Experiência PM'!$D$14,1),$A185&lt;=IF('2. Experiência PM'!$H$14="Sim",DATE(YEAR(TODAY()),MONTH(TODAY()),1),IF(OR('2. Experiência PM'!$F$14="",'2. Experiência PM'!$G$14=""),DATE(1900,1,1),DATE('2. Experiência PM'!$G$14,'2. Experiência PM'!$F$14,1)))),1,0))</f>
        <v>0</v>
      </c>
      <c r="I185">
        <f ca="1">IF(OR('2. Experiência PM'!$D$15="",'2. Experiência PM'!$E$15=""),0,IF(AND($A185&gt;=DATE('2. Experiência PM'!$E$15,'2. Experiência PM'!$D$15,1),$A185&lt;=IF('2. Experiência PM'!$H$15="Sim",DATE(YEAR(TODAY()),MONTH(TODAY()),1),IF(OR('2. Experiência PM'!$F$15="",'2. Experiência PM'!$G$15=""),DATE(1900,1,1),DATE('2. Experiência PM'!$G$15,'2. Experiência PM'!$F$15,1)))),1,0))</f>
        <v>0</v>
      </c>
      <c r="J185">
        <f ca="1">IF(OR('2. Experiência PM'!$D$16="",'2. Experiência PM'!$E$16=""),0,IF(AND($A185&gt;=DATE('2. Experiência PM'!$E$16,'2. Experiência PM'!$D$16,1),$A185&lt;=IF('2. Experiência PM'!$H$16="Sim",DATE(YEAR(TODAY()),MONTH(TODAY()),1),IF(OR('2. Experiência PM'!$F$16="",'2. Experiência PM'!$G$16=""),DATE(1900,1,1),DATE('2. Experiência PM'!$G$16,'2. Experiência PM'!$F$16,1)))),1,0))</f>
        <v>0</v>
      </c>
      <c r="K185">
        <f ca="1">IF(OR('2. Experiência PM'!$D$17="",'2. Experiência PM'!$E$17=""),0,IF(AND($A185&gt;=DATE('2. Experiência PM'!$E$17,'2. Experiência PM'!$D$17,1),$A185&lt;=IF('2. Experiência PM'!$H$17="Sim",DATE(YEAR(TODAY()),MONTH(TODAY()),1),IF(OR('2. Experiência PM'!$F$17="",'2. Experiência PM'!$G$17=""),DATE(1900,1,1),DATE('2. Experiência PM'!$G$17,'2. Experiência PM'!$F$17,1)))),1,0))</f>
        <v>0</v>
      </c>
      <c r="L185">
        <v>0</v>
      </c>
      <c r="M185">
        <v>0</v>
      </c>
      <c r="N185">
        <v>0</v>
      </c>
      <c r="O185">
        <v>0</v>
      </c>
      <c r="P185">
        <f t="shared" ca="1" si="6"/>
        <v>0</v>
      </c>
      <c r="Q185">
        <f t="shared" ca="1" si="7"/>
        <v>0</v>
      </c>
    </row>
    <row r="186" spans="1:17" x14ac:dyDescent="0.45">
      <c r="A186" s="70">
        <f t="shared" ca="1" si="8"/>
        <v>44531</v>
      </c>
      <c r="B186">
        <f ca="1">IF(OR('2. Experiência PM'!$D$8="",'2. Experiência PM'!$E$8=""),0,IF(AND($A186&gt;=DATE('2. Experiência PM'!$E$8,'2. Experiência PM'!$D$8,1),$A186&lt;=IF('2. Experiência PM'!$H$8="Sim",DATE(YEAR(TODAY()),MONTH(TODAY()),1),IF(OR('2. Experiência PM'!$F$8="",'2. Experiência PM'!$G$8=""),DATE(1900,1,1),DATE('2. Experiência PM'!$G$8,'2. Experiência PM'!$F$8,1)))),1,0))</f>
        <v>0</v>
      </c>
      <c r="C186">
        <f ca="1">IF(OR('2. Experiência PM'!$D$9="",'2. Experiência PM'!$E$9=""),0,IF(AND($A186&gt;=DATE('2. Experiência PM'!$E$9,'2. Experiência PM'!$D$9,1),$A186&lt;=IF('2. Experiência PM'!$H$9="Sim",DATE(YEAR(TODAY()),MONTH(TODAY()),1),IF(OR('2. Experiência PM'!$F$9="",'2. Experiência PM'!$G$9=""),DATE(1900,1,1),DATE('2. Experiência PM'!$G$9,'2. Experiência PM'!$F$9,1)))),1,0))</f>
        <v>0</v>
      </c>
      <c r="D186">
        <f ca="1">IF(OR('2. Experiência PM'!$D$10="",'2. Experiência PM'!$E$10=""),0,IF(AND($A186&gt;=DATE('2. Experiência PM'!$E$10,'2. Experiência PM'!$D$10,1),$A186&lt;=IF('2. Experiência PM'!$H$10="Sim",DATE(YEAR(TODAY()),MONTH(TODAY()),1),IF(OR('2. Experiência PM'!$F$10="",'2. Experiência PM'!$G$10=""),DATE(1900,1,1),DATE('2. Experiência PM'!$G$10,'2. Experiência PM'!$F$10,1)))),1,0))</f>
        <v>0</v>
      </c>
      <c r="E186">
        <f ca="1">IF(OR('2. Experiência PM'!$D$11="",'2. Experiência PM'!$E$11=""),0,IF(AND($A186&gt;=DATE('2. Experiência PM'!$E$11,'2. Experiência PM'!$D$11,1),$A186&lt;=IF('2. Experiência PM'!$H$11="Sim",DATE(YEAR(TODAY()),MONTH(TODAY()),1),IF(OR('2. Experiência PM'!$F$11="",'2. Experiência PM'!$G$11=""),DATE(1900,1,1),DATE('2. Experiência PM'!$G$11,'2. Experiência PM'!$F$11,1)))),1,0))</f>
        <v>0</v>
      </c>
      <c r="F186">
        <f ca="1">IF(OR('2. Experiência PM'!$D$12="",'2. Experiência PM'!$E$12=""),0,IF(AND($A186&gt;=DATE('2. Experiência PM'!$E$12,'2. Experiência PM'!$D$12,1),$A186&lt;=IF('2. Experiência PM'!$H$12="Sim",DATE(YEAR(TODAY()),MONTH(TODAY()),1),IF(OR('2. Experiência PM'!$F$12="",'2. Experiência PM'!$G$12=""),DATE(1900,1,1),DATE('2. Experiência PM'!$G$12,'2. Experiência PM'!$F$12,1)))),1,0))</f>
        <v>0</v>
      </c>
      <c r="G186">
        <f ca="1">IF(OR('2. Experiência PM'!$D$13="",'2. Experiência PM'!$E$13=""),0,IF(AND($A186&gt;=DATE('2. Experiência PM'!$E$13,'2. Experiência PM'!$D$13,1),$A186&lt;=IF('2. Experiência PM'!$H$13="Sim",DATE(YEAR(TODAY()),MONTH(TODAY()),1),IF(OR('2. Experiência PM'!$F$13="",'2. Experiência PM'!$G$13=""),DATE(1900,1,1),DATE('2. Experiência PM'!$G$13,'2. Experiência PM'!$F$13,1)))),1,0))</f>
        <v>0</v>
      </c>
      <c r="H186">
        <f ca="1">IF(OR('2. Experiência PM'!$D$14="",'2. Experiência PM'!$E$14=""),0,IF(AND($A186&gt;=DATE('2. Experiência PM'!$E$14,'2. Experiência PM'!$D$14,1),$A186&lt;=IF('2. Experiência PM'!$H$14="Sim",DATE(YEAR(TODAY()),MONTH(TODAY()),1),IF(OR('2. Experiência PM'!$F$14="",'2. Experiência PM'!$G$14=""),DATE(1900,1,1),DATE('2. Experiência PM'!$G$14,'2. Experiência PM'!$F$14,1)))),1,0))</f>
        <v>0</v>
      </c>
      <c r="I186">
        <f ca="1">IF(OR('2. Experiência PM'!$D$15="",'2. Experiência PM'!$E$15=""),0,IF(AND($A186&gt;=DATE('2. Experiência PM'!$E$15,'2. Experiência PM'!$D$15,1),$A186&lt;=IF('2. Experiência PM'!$H$15="Sim",DATE(YEAR(TODAY()),MONTH(TODAY()),1),IF(OR('2. Experiência PM'!$F$15="",'2. Experiência PM'!$G$15=""),DATE(1900,1,1),DATE('2. Experiência PM'!$G$15,'2. Experiência PM'!$F$15,1)))),1,0))</f>
        <v>0</v>
      </c>
      <c r="J186">
        <f ca="1">IF(OR('2. Experiência PM'!$D$16="",'2. Experiência PM'!$E$16=""),0,IF(AND($A186&gt;=DATE('2. Experiência PM'!$E$16,'2. Experiência PM'!$D$16,1),$A186&lt;=IF('2. Experiência PM'!$H$16="Sim",DATE(YEAR(TODAY()),MONTH(TODAY()),1),IF(OR('2. Experiência PM'!$F$16="",'2. Experiência PM'!$G$16=""),DATE(1900,1,1),DATE('2. Experiência PM'!$G$16,'2. Experiência PM'!$F$16,1)))),1,0))</f>
        <v>0</v>
      </c>
      <c r="K186">
        <f ca="1">IF(OR('2. Experiência PM'!$D$17="",'2. Experiência PM'!$E$17=""),0,IF(AND($A186&gt;=DATE('2. Experiência PM'!$E$17,'2. Experiência PM'!$D$17,1),$A186&lt;=IF('2. Experiência PM'!$H$17="Sim",DATE(YEAR(TODAY()),MONTH(TODAY()),1),IF(OR('2. Experiência PM'!$F$17="",'2. Experiência PM'!$G$17=""),DATE(1900,1,1),DATE('2. Experiência PM'!$G$17,'2. Experiência PM'!$F$17,1)))),1,0))</f>
        <v>0</v>
      </c>
      <c r="L186">
        <v>0</v>
      </c>
      <c r="M186">
        <v>0</v>
      </c>
      <c r="N186">
        <v>0</v>
      </c>
      <c r="O186">
        <v>0</v>
      </c>
      <c r="P186">
        <f t="shared" ca="1" si="6"/>
        <v>0</v>
      </c>
      <c r="Q186">
        <f t="shared" ca="1" si="7"/>
        <v>0</v>
      </c>
    </row>
    <row r="187" spans="1:17" x14ac:dyDescent="0.45">
      <c r="A187" s="70">
        <f t="shared" ca="1" si="8"/>
        <v>44562</v>
      </c>
      <c r="B187">
        <f ca="1">IF(OR('2. Experiência PM'!$D$8="",'2. Experiência PM'!$E$8=""),0,IF(AND($A187&gt;=DATE('2. Experiência PM'!$E$8,'2. Experiência PM'!$D$8,1),$A187&lt;=IF('2. Experiência PM'!$H$8="Sim",DATE(YEAR(TODAY()),MONTH(TODAY()),1),IF(OR('2. Experiência PM'!$F$8="",'2. Experiência PM'!$G$8=""),DATE(1900,1,1),DATE('2. Experiência PM'!$G$8,'2. Experiência PM'!$F$8,1)))),1,0))</f>
        <v>0</v>
      </c>
      <c r="C187">
        <f ca="1">IF(OR('2. Experiência PM'!$D$9="",'2. Experiência PM'!$E$9=""),0,IF(AND($A187&gt;=DATE('2. Experiência PM'!$E$9,'2. Experiência PM'!$D$9,1),$A187&lt;=IF('2. Experiência PM'!$H$9="Sim",DATE(YEAR(TODAY()),MONTH(TODAY()),1),IF(OR('2. Experiência PM'!$F$9="",'2. Experiência PM'!$G$9=""),DATE(1900,1,1),DATE('2. Experiência PM'!$G$9,'2. Experiência PM'!$F$9,1)))),1,0))</f>
        <v>0</v>
      </c>
      <c r="D187">
        <f ca="1">IF(OR('2. Experiência PM'!$D$10="",'2. Experiência PM'!$E$10=""),0,IF(AND($A187&gt;=DATE('2. Experiência PM'!$E$10,'2. Experiência PM'!$D$10,1),$A187&lt;=IF('2. Experiência PM'!$H$10="Sim",DATE(YEAR(TODAY()),MONTH(TODAY()),1),IF(OR('2. Experiência PM'!$F$10="",'2. Experiência PM'!$G$10=""),DATE(1900,1,1),DATE('2. Experiência PM'!$G$10,'2. Experiência PM'!$F$10,1)))),1,0))</f>
        <v>0</v>
      </c>
      <c r="E187">
        <f ca="1">IF(OR('2. Experiência PM'!$D$11="",'2. Experiência PM'!$E$11=""),0,IF(AND($A187&gt;=DATE('2. Experiência PM'!$E$11,'2. Experiência PM'!$D$11,1),$A187&lt;=IF('2. Experiência PM'!$H$11="Sim",DATE(YEAR(TODAY()),MONTH(TODAY()),1),IF(OR('2. Experiência PM'!$F$11="",'2. Experiência PM'!$G$11=""),DATE(1900,1,1),DATE('2. Experiência PM'!$G$11,'2. Experiência PM'!$F$11,1)))),1,0))</f>
        <v>0</v>
      </c>
      <c r="F187">
        <f ca="1">IF(OR('2. Experiência PM'!$D$12="",'2. Experiência PM'!$E$12=""),0,IF(AND($A187&gt;=DATE('2. Experiência PM'!$E$12,'2. Experiência PM'!$D$12,1),$A187&lt;=IF('2. Experiência PM'!$H$12="Sim",DATE(YEAR(TODAY()),MONTH(TODAY()),1),IF(OR('2. Experiência PM'!$F$12="",'2. Experiência PM'!$G$12=""),DATE(1900,1,1),DATE('2. Experiência PM'!$G$12,'2. Experiência PM'!$F$12,1)))),1,0))</f>
        <v>0</v>
      </c>
      <c r="G187">
        <f ca="1">IF(OR('2. Experiência PM'!$D$13="",'2. Experiência PM'!$E$13=""),0,IF(AND($A187&gt;=DATE('2. Experiência PM'!$E$13,'2. Experiência PM'!$D$13,1),$A187&lt;=IF('2. Experiência PM'!$H$13="Sim",DATE(YEAR(TODAY()),MONTH(TODAY()),1),IF(OR('2. Experiência PM'!$F$13="",'2. Experiência PM'!$G$13=""),DATE(1900,1,1),DATE('2. Experiência PM'!$G$13,'2. Experiência PM'!$F$13,1)))),1,0))</f>
        <v>0</v>
      </c>
      <c r="H187">
        <f ca="1">IF(OR('2. Experiência PM'!$D$14="",'2. Experiência PM'!$E$14=""),0,IF(AND($A187&gt;=DATE('2. Experiência PM'!$E$14,'2. Experiência PM'!$D$14,1),$A187&lt;=IF('2. Experiência PM'!$H$14="Sim",DATE(YEAR(TODAY()),MONTH(TODAY()),1),IF(OR('2. Experiência PM'!$F$14="",'2. Experiência PM'!$G$14=""),DATE(1900,1,1),DATE('2. Experiência PM'!$G$14,'2. Experiência PM'!$F$14,1)))),1,0))</f>
        <v>0</v>
      </c>
      <c r="I187">
        <f ca="1">IF(OR('2. Experiência PM'!$D$15="",'2. Experiência PM'!$E$15=""),0,IF(AND($A187&gt;=DATE('2. Experiência PM'!$E$15,'2. Experiência PM'!$D$15,1),$A187&lt;=IF('2. Experiência PM'!$H$15="Sim",DATE(YEAR(TODAY()),MONTH(TODAY()),1),IF(OR('2. Experiência PM'!$F$15="",'2. Experiência PM'!$G$15=""),DATE(1900,1,1),DATE('2. Experiência PM'!$G$15,'2. Experiência PM'!$F$15,1)))),1,0))</f>
        <v>0</v>
      </c>
      <c r="J187">
        <f ca="1">IF(OR('2. Experiência PM'!$D$16="",'2. Experiência PM'!$E$16=""),0,IF(AND($A187&gt;=DATE('2. Experiência PM'!$E$16,'2. Experiência PM'!$D$16,1),$A187&lt;=IF('2. Experiência PM'!$H$16="Sim",DATE(YEAR(TODAY()),MONTH(TODAY()),1),IF(OR('2. Experiência PM'!$F$16="",'2. Experiência PM'!$G$16=""),DATE(1900,1,1),DATE('2. Experiência PM'!$G$16,'2. Experiência PM'!$F$16,1)))),1,0))</f>
        <v>0</v>
      </c>
      <c r="K187">
        <f ca="1">IF(OR('2. Experiência PM'!$D$17="",'2. Experiência PM'!$E$17=""),0,IF(AND($A187&gt;=DATE('2. Experiência PM'!$E$17,'2. Experiência PM'!$D$17,1),$A187&lt;=IF('2. Experiência PM'!$H$17="Sim",DATE(YEAR(TODAY()),MONTH(TODAY()),1),IF(OR('2. Experiência PM'!$F$17="",'2. Experiência PM'!$G$17=""),DATE(1900,1,1),DATE('2. Experiência PM'!$G$17,'2. Experiência PM'!$F$17,1)))),1,0))</f>
        <v>0</v>
      </c>
      <c r="L187">
        <v>0</v>
      </c>
      <c r="M187">
        <v>0</v>
      </c>
      <c r="N187">
        <v>0</v>
      </c>
      <c r="O187">
        <v>0</v>
      </c>
      <c r="P187">
        <f t="shared" ca="1" si="6"/>
        <v>0</v>
      </c>
      <c r="Q187">
        <f t="shared" ca="1" si="7"/>
        <v>0</v>
      </c>
    </row>
    <row r="188" spans="1:17" x14ac:dyDescent="0.45">
      <c r="A188" s="70">
        <f t="shared" ca="1" si="8"/>
        <v>44593</v>
      </c>
      <c r="B188">
        <f ca="1">IF(OR('2. Experiência PM'!$D$8="",'2. Experiência PM'!$E$8=""),0,IF(AND($A188&gt;=DATE('2. Experiência PM'!$E$8,'2. Experiência PM'!$D$8,1),$A188&lt;=IF('2. Experiência PM'!$H$8="Sim",DATE(YEAR(TODAY()),MONTH(TODAY()),1),IF(OR('2. Experiência PM'!$F$8="",'2. Experiência PM'!$G$8=""),DATE(1900,1,1),DATE('2. Experiência PM'!$G$8,'2. Experiência PM'!$F$8,1)))),1,0))</f>
        <v>0</v>
      </c>
      <c r="C188">
        <f ca="1">IF(OR('2. Experiência PM'!$D$9="",'2. Experiência PM'!$E$9=""),0,IF(AND($A188&gt;=DATE('2. Experiência PM'!$E$9,'2. Experiência PM'!$D$9,1),$A188&lt;=IF('2. Experiência PM'!$H$9="Sim",DATE(YEAR(TODAY()),MONTH(TODAY()),1),IF(OR('2. Experiência PM'!$F$9="",'2. Experiência PM'!$G$9=""),DATE(1900,1,1),DATE('2. Experiência PM'!$G$9,'2. Experiência PM'!$F$9,1)))),1,0))</f>
        <v>0</v>
      </c>
      <c r="D188">
        <f ca="1">IF(OR('2. Experiência PM'!$D$10="",'2. Experiência PM'!$E$10=""),0,IF(AND($A188&gt;=DATE('2. Experiência PM'!$E$10,'2. Experiência PM'!$D$10,1),$A188&lt;=IF('2. Experiência PM'!$H$10="Sim",DATE(YEAR(TODAY()),MONTH(TODAY()),1),IF(OR('2. Experiência PM'!$F$10="",'2. Experiência PM'!$G$10=""),DATE(1900,1,1),DATE('2. Experiência PM'!$G$10,'2. Experiência PM'!$F$10,1)))),1,0))</f>
        <v>0</v>
      </c>
      <c r="E188">
        <f ca="1">IF(OR('2. Experiência PM'!$D$11="",'2. Experiência PM'!$E$11=""),0,IF(AND($A188&gt;=DATE('2. Experiência PM'!$E$11,'2. Experiência PM'!$D$11,1),$A188&lt;=IF('2. Experiência PM'!$H$11="Sim",DATE(YEAR(TODAY()),MONTH(TODAY()),1),IF(OR('2. Experiência PM'!$F$11="",'2. Experiência PM'!$G$11=""),DATE(1900,1,1),DATE('2. Experiência PM'!$G$11,'2. Experiência PM'!$F$11,1)))),1,0))</f>
        <v>0</v>
      </c>
      <c r="F188">
        <f ca="1">IF(OR('2. Experiência PM'!$D$12="",'2. Experiência PM'!$E$12=""),0,IF(AND($A188&gt;=DATE('2. Experiência PM'!$E$12,'2. Experiência PM'!$D$12,1),$A188&lt;=IF('2. Experiência PM'!$H$12="Sim",DATE(YEAR(TODAY()),MONTH(TODAY()),1),IF(OR('2. Experiência PM'!$F$12="",'2. Experiência PM'!$G$12=""),DATE(1900,1,1),DATE('2. Experiência PM'!$G$12,'2. Experiência PM'!$F$12,1)))),1,0))</f>
        <v>0</v>
      </c>
      <c r="G188">
        <f ca="1">IF(OR('2. Experiência PM'!$D$13="",'2. Experiência PM'!$E$13=""),0,IF(AND($A188&gt;=DATE('2. Experiência PM'!$E$13,'2. Experiência PM'!$D$13,1),$A188&lt;=IF('2. Experiência PM'!$H$13="Sim",DATE(YEAR(TODAY()),MONTH(TODAY()),1),IF(OR('2. Experiência PM'!$F$13="",'2. Experiência PM'!$G$13=""),DATE(1900,1,1),DATE('2. Experiência PM'!$G$13,'2. Experiência PM'!$F$13,1)))),1,0))</f>
        <v>0</v>
      </c>
      <c r="H188">
        <f ca="1">IF(OR('2. Experiência PM'!$D$14="",'2. Experiência PM'!$E$14=""),0,IF(AND($A188&gt;=DATE('2. Experiência PM'!$E$14,'2. Experiência PM'!$D$14,1),$A188&lt;=IF('2. Experiência PM'!$H$14="Sim",DATE(YEAR(TODAY()),MONTH(TODAY()),1),IF(OR('2. Experiência PM'!$F$14="",'2. Experiência PM'!$G$14=""),DATE(1900,1,1),DATE('2. Experiência PM'!$G$14,'2. Experiência PM'!$F$14,1)))),1,0))</f>
        <v>0</v>
      </c>
      <c r="I188">
        <f ca="1">IF(OR('2. Experiência PM'!$D$15="",'2. Experiência PM'!$E$15=""),0,IF(AND($A188&gt;=DATE('2. Experiência PM'!$E$15,'2. Experiência PM'!$D$15,1),$A188&lt;=IF('2. Experiência PM'!$H$15="Sim",DATE(YEAR(TODAY()),MONTH(TODAY()),1),IF(OR('2. Experiência PM'!$F$15="",'2. Experiência PM'!$G$15=""),DATE(1900,1,1),DATE('2. Experiência PM'!$G$15,'2. Experiência PM'!$F$15,1)))),1,0))</f>
        <v>0</v>
      </c>
      <c r="J188">
        <f ca="1">IF(OR('2. Experiência PM'!$D$16="",'2. Experiência PM'!$E$16=""),0,IF(AND($A188&gt;=DATE('2. Experiência PM'!$E$16,'2. Experiência PM'!$D$16,1),$A188&lt;=IF('2. Experiência PM'!$H$16="Sim",DATE(YEAR(TODAY()),MONTH(TODAY()),1),IF(OR('2. Experiência PM'!$F$16="",'2. Experiência PM'!$G$16=""),DATE(1900,1,1),DATE('2. Experiência PM'!$G$16,'2. Experiência PM'!$F$16,1)))),1,0))</f>
        <v>0</v>
      </c>
      <c r="K188">
        <f ca="1">IF(OR('2. Experiência PM'!$D$17="",'2. Experiência PM'!$E$17=""),0,IF(AND($A188&gt;=DATE('2. Experiência PM'!$E$17,'2. Experiência PM'!$D$17,1),$A188&lt;=IF('2. Experiência PM'!$H$17="Sim",DATE(YEAR(TODAY()),MONTH(TODAY()),1),IF(OR('2. Experiência PM'!$F$17="",'2. Experiência PM'!$G$17=""),DATE(1900,1,1),DATE('2. Experiência PM'!$G$17,'2. Experiência PM'!$F$17,1)))),1,0))</f>
        <v>0</v>
      </c>
      <c r="L188">
        <v>0</v>
      </c>
      <c r="M188">
        <v>0</v>
      </c>
      <c r="N188">
        <v>0</v>
      </c>
      <c r="O188">
        <v>0</v>
      </c>
      <c r="P188">
        <f t="shared" ca="1" si="6"/>
        <v>0</v>
      </c>
      <c r="Q188">
        <f t="shared" ca="1" si="7"/>
        <v>0</v>
      </c>
    </row>
    <row r="189" spans="1:17" x14ac:dyDescent="0.45">
      <c r="A189" s="70">
        <f t="shared" ca="1" si="8"/>
        <v>44621</v>
      </c>
      <c r="B189">
        <f ca="1">IF(OR('2. Experiência PM'!$D$8="",'2. Experiência PM'!$E$8=""),0,IF(AND($A189&gt;=DATE('2. Experiência PM'!$E$8,'2. Experiência PM'!$D$8,1),$A189&lt;=IF('2. Experiência PM'!$H$8="Sim",DATE(YEAR(TODAY()),MONTH(TODAY()),1),IF(OR('2. Experiência PM'!$F$8="",'2. Experiência PM'!$G$8=""),DATE(1900,1,1),DATE('2. Experiência PM'!$G$8,'2. Experiência PM'!$F$8,1)))),1,0))</f>
        <v>0</v>
      </c>
      <c r="C189">
        <f ca="1">IF(OR('2. Experiência PM'!$D$9="",'2. Experiência PM'!$E$9=""),0,IF(AND($A189&gt;=DATE('2. Experiência PM'!$E$9,'2. Experiência PM'!$D$9,1),$A189&lt;=IF('2. Experiência PM'!$H$9="Sim",DATE(YEAR(TODAY()),MONTH(TODAY()),1),IF(OR('2. Experiência PM'!$F$9="",'2. Experiência PM'!$G$9=""),DATE(1900,1,1),DATE('2. Experiência PM'!$G$9,'2. Experiência PM'!$F$9,1)))),1,0))</f>
        <v>0</v>
      </c>
      <c r="D189">
        <f ca="1">IF(OR('2. Experiência PM'!$D$10="",'2. Experiência PM'!$E$10=""),0,IF(AND($A189&gt;=DATE('2. Experiência PM'!$E$10,'2. Experiência PM'!$D$10,1),$A189&lt;=IF('2. Experiência PM'!$H$10="Sim",DATE(YEAR(TODAY()),MONTH(TODAY()),1),IF(OR('2. Experiência PM'!$F$10="",'2. Experiência PM'!$G$10=""),DATE(1900,1,1),DATE('2. Experiência PM'!$G$10,'2. Experiência PM'!$F$10,1)))),1,0))</f>
        <v>0</v>
      </c>
      <c r="E189">
        <f ca="1">IF(OR('2. Experiência PM'!$D$11="",'2. Experiência PM'!$E$11=""),0,IF(AND($A189&gt;=DATE('2. Experiência PM'!$E$11,'2. Experiência PM'!$D$11,1),$A189&lt;=IF('2. Experiência PM'!$H$11="Sim",DATE(YEAR(TODAY()),MONTH(TODAY()),1),IF(OR('2. Experiência PM'!$F$11="",'2. Experiência PM'!$G$11=""),DATE(1900,1,1),DATE('2. Experiência PM'!$G$11,'2. Experiência PM'!$F$11,1)))),1,0))</f>
        <v>0</v>
      </c>
      <c r="F189">
        <f ca="1">IF(OR('2. Experiência PM'!$D$12="",'2. Experiência PM'!$E$12=""),0,IF(AND($A189&gt;=DATE('2. Experiência PM'!$E$12,'2. Experiência PM'!$D$12,1),$A189&lt;=IF('2. Experiência PM'!$H$12="Sim",DATE(YEAR(TODAY()),MONTH(TODAY()),1),IF(OR('2. Experiência PM'!$F$12="",'2. Experiência PM'!$G$12=""),DATE(1900,1,1),DATE('2. Experiência PM'!$G$12,'2. Experiência PM'!$F$12,1)))),1,0))</f>
        <v>0</v>
      </c>
      <c r="G189">
        <f ca="1">IF(OR('2. Experiência PM'!$D$13="",'2. Experiência PM'!$E$13=""),0,IF(AND($A189&gt;=DATE('2. Experiência PM'!$E$13,'2. Experiência PM'!$D$13,1),$A189&lt;=IF('2. Experiência PM'!$H$13="Sim",DATE(YEAR(TODAY()),MONTH(TODAY()),1),IF(OR('2. Experiência PM'!$F$13="",'2. Experiência PM'!$G$13=""),DATE(1900,1,1),DATE('2. Experiência PM'!$G$13,'2. Experiência PM'!$F$13,1)))),1,0))</f>
        <v>0</v>
      </c>
      <c r="H189">
        <f ca="1">IF(OR('2. Experiência PM'!$D$14="",'2. Experiência PM'!$E$14=""),0,IF(AND($A189&gt;=DATE('2. Experiência PM'!$E$14,'2. Experiência PM'!$D$14,1),$A189&lt;=IF('2. Experiência PM'!$H$14="Sim",DATE(YEAR(TODAY()),MONTH(TODAY()),1),IF(OR('2. Experiência PM'!$F$14="",'2. Experiência PM'!$G$14=""),DATE(1900,1,1),DATE('2. Experiência PM'!$G$14,'2. Experiência PM'!$F$14,1)))),1,0))</f>
        <v>0</v>
      </c>
      <c r="I189">
        <f ca="1">IF(OR('2. Experiência PM'!$D$15="",'2. Experiência PM'!$E$15=""),0,IF(AND($A189&gt;=DATE('2. Experiência PM'!$E$15,'2. Experiência PM'!$D$15,1),$A189&lt;=IF('2. Experiência PM'!$H$15="Sim",DATE(YEAR(TODAY()),MONTH(TODAY()),1),IF(OR('2. Experiência PM'!$F$15="",'2. Experiência PM'!$G$15=""),DATE(1900,1,1),DATE('2. Experiência PM'!$G$15,'2. Experiência PM'!$F$15,1)))),1,0))</f>
        <v>0</v>
      </c>
      <c r="J189">
        <f ca="1">IF(OR('2. Experiência PM'!$D$16="",'2. Experiência PM'!$E$16=""),0,IF(AND($A189&gt;=DATE('2. Experiência PM'!$E$16,'2. Experiência PM'!$D$16,1),$A189&lt;=IF('2. Experiência PM'!$H$16="Sim",DATE(YEAR(TODAY()),MONTH(TODAY()),1),IF(OR('2. Experiência PM'!$F$16="",'2. Experiência PM'!$G$16=""),DATE(1900,1,1),DATE('2. Experiência PM'!$G$16,'2. Experiência PM'!$F$16,1)))),1,0))</f>
        <v>0</v>
      </c>
      <c r="K189">
        <f ca="1">IF(OR('2. Experiência PM'!$D$17="",'2. Experiência PM'!$E$17=""),0,IF(AND($A189&gt;=DATE('2. Experiência PM'!$E$17,'2. Experiência PM'!$D$17,1),$A189&lt;=IF('2. Experiência PM'!$H$17="Sim",DATE(YEAR(TODAY()),MONTH(TODAY()),1),IF(OR('2. Experiência PM'!$F$17="",'2. Experiência PM'!$G$17=""),DATE(1900,1,1),DATE('2. Experiência PM'!$G$17,'2. Experiência PM'!$F$17,1)))),1,0))</f>
        <v>0</v>
      </c>
      <c r="L189">
        <v>0</v>
      </c>
      <c r="M189">
        <v>0</v>
      </c>
      <c r="N189">
        <v>0</v>
      </c>
      <c r="O189">
        <v>0</v>
      </c>
      <c r="P189">
        <f t="shared" ca="1" si="6"/>
        <v>0</v>
      </c>
      <c r="Q189">
        <f t="shared" ca="1" si="7"/>
        <v>0</v>
      </c>
    </row>
    <row r="190" spans="1:17" x14ac:dyDescent="0.45">
      <c r="A190" s="70">
        <f t="shared" ca="1" si="8"/>
        <v>44652</v>
      </c>
      <c r="B190">
        <f ca="1">IF(OR('2. Experiência PM'!$D$8="",'2. Experiência PM'!$E$8=""),0,IF(AND($A190&gt;=DATE('2. Experiência PM'!$E$8,'2. Experiência PM'!$D$8,1),$A190&lt;=IF('2. Experiência PM'!$H$8="Sim",DATE(YEAR(TODAY()),MONTH(TODAY()),1),IF(OR('2. Experiência PM'!$F$8="",'2. Experiência PM'!$G$8=""),DATE(1900,1,1),DATE('2. Experiência PM'!$G$8,'2. Experiência PM'!$F$8,1)))),1,0))</f>
        <v>0</v>
      </c>
      <c r="C190">
        <f ca="1">IF(OR('2. Experiência PM'!$D$9="",'2. Experiência PM'!$E$9=""),0,IF(AND($A190&gt;=DATE('2. Experiência PM'!$E$9,'2. Experiência PM'!$D$9,1),$A190&lt;=IF('2. Experiência PM'!$H$9="Sim",DATE(YEAR(TODAY()),MONTH(TODAY()),1),IF(OR('2. Experiência PM'!$F$9="",'2. Experiência PM'!$G$9=""),DATE(1900,1,1),DATE('2. Experiência PM'!$G$9,'2. Experiência PM'!$F$9,1)))),1,0))</f>
        <v>0</v>
      </c>
      <c r="D190">
        <f ca="1">IF(OR('2. Experiência PM'!$D$10="",'2. Experiência PM'!$E$10=""),0,IF(AND($A190&gt;=DATE('2. Experiência PM'!$E$10,'2. Experiência PM'!$D$10,1),$A190&lt;=IF('2. Experiência PM'!$H$10="Sim",DATE(YEAR(TODAY()),MONTH(TODAY()),1),IF(OR('2. Experiência PM'!$F$10="",'2. Experiência PM'!$G$10=""),DATE(1900,1,1),DATE('2. Experiência PM'!$G$10,'2. Experiência PM'!$F$10,1)))),1,0))</f>
        <v>0</v>
      </c>
      <c r="E190">
        <f ca="1">IF(OR('2. Experiência PM'!$D$11="",'2. Experiência PM'!$E$11=""),0,IF(AND($A190&gt;=DATE('2. Experiência PM'!$E$11,'2. Experiência PM'!$D$11,1),$A190&lt;=IF('2. Experiência PM'!$H$11="Sim",DATE(YEAR(TODAY()),MONTH(TODAY()),1),IF(OR('2. Experiência PM'!$F$11="",'2. Experiência PM'!$G$11=""),DATE(1900,1,1),DATE('2. Experiência PM'!$G$11,'2. Experiência PM'!$F$11,1)))),1,0))</f>
        <v>0</v>
      </c>
      <c r="F190">
        <f ca="1">IF(OR('2. Experiência PM'!$D$12="",'2. Experiência PM'!$E$12=""),0,IF(AND($A190&gt;=DATE('2. Experiência PM'!$E$12,'2. Experiência PM'!$D$12,1),$A190&lt;=IF('2. Experiência PM'!$H$12="Sim",DATE(YEAR(TODAY()),MONTH(TODAY()),1),IF(OR('2. Experiência PM'!$F$12="",'2. Experiência PM'!$G$12=""),DATE(1900,1,1),DATE('2. Experiência PM'!$G$12,'2. Experiência PM'!$F$12,1)))),1,0))</f>
        <v>0</v>
      </c>
      <c r="G190">
        <f ca="1">IF(OR('2. Experiência PM'!$D$13="",'2. Experiência PM'!$E$13=""),0,IF(AND($A190&gt;=DATE('2. Experiência PM'!$E$13,'2. Experiência PM'!$D$13,1),$A190&lt;=IF('2. Experiência PM'!$H$13="Sim",DATE(YEAR(TODAY()),MONTH(TODAY()),1),IF(OR('2. Experiência PM'!$F$13="",'2. Experiência PM'!$G$13=""),DATE(1900,1,1),DATE('2. Experiência PM'!$G$13,'2. Experiência PM'!$F$13,1)))),1,0))</f>
        <v>0</v>
      </c>
      <c r="H190">
        <f ca="1">IF(OR('2. Experiência PM'!$D$14="",'2. Experiência PM'!$E$14=""),0,IF(AND($A190&gt;=DATE('2. Experiência PM'!$E$14,'2. Experiência PM'!$D$14,1),$A190&lt;=IF('2. Experiência PM'!$H$14="Sim",DATE(YEAR(TODAY()),MONTH(TODAY()),1),IF(OR('2. Experiência PM'!$F$14="",'2. Experiência PM'!$G$14=""),DATE(1900,1,1),DATE('2. Experiência PM'!$G$14,'2. Experiência PM'!$F$14,1)))),1,0))</f>
        <v>0</v>
      </c>
      <c r="I190">
        <f ca="1">IF(OR('2. Experiência PM'!$D$15="",'2. Experiência PM'!$E$15=""),0,IF(AND($A190&gt;=DATE('2. Experiência PM'!$E$15,'2. Experiência PM'!$D$15,1),$A190&lt;=IF('2. Experiência PM'!$H$15="Sim",DATE(YEAR(TODAY()),MONTH(TODAY()),1),IF(OR('2. Experiência PM'!$F$15="",'2. Experiência PM'!$G$15=""),DATE(1900,1,1),DATE('2. Experiência PM'!$G$15,'2. Experiência PM'!$F$15,1)))),1,0))</f>
        <v>0</v>
      </c>
      <c r="J190">
        <f ca="1">IF(OR('2. Experiência PM'!$D$16="",'2. Experiência PM'!$E$16=""),0,IF(AND($A190&gt;=DATE('2. Experiência PM'!$E$16,'2. Experiência PM'!$D$16,1),$A190&lt;=IF('2. Experiência PM'!$H$16="Sim",DATE(YEAR(TODAY()),MONTH(TODAY()),1),IF(OR('2. Experiência PM'!$F$16="",'2. Experiência PM'!$G$16=""),DATE(1900,1,1),DATE('2. Experiência PM'!$G$16,'2. Experiência PM'!$F$16,1)))),1,0))</f>
        <v>0</v>
      </c>
      <c r="K190">
        <f ca="1">IF(OR('2. Experiência PM'!$D$17="",'2. Experiência PM'!$E$17=""),0,IF(AND($A190&gt;=DATE('2. Experiência PM'!$E$17,'2. Experiência PM'!$D$17,1),$A190&lt;=IF('2. Experiência PM'!$H$17="Sim",DATE(YEAR(TODAY()),MONTH(TODAY()),1),IF(OR('2. Experiência PM'!$F$17="",'2. Experiência PM'!$G$17=""),DATE(1900,1,1),DATE('2. Experiência PM'!$G$17,'2. Experiência PM'!$F$17,1)))),1,0))</f>
        <v>0</v>
      </c>
      <c r="L190">
        <v>0</v>
      </c>
      <c r="M190">
        <v>0</v>
      </c>
      <c r="N190">
        <v>0</v>
      </c>
      <c r="O190">
        <v>0</v>
      </c>
      <c r="P190">
        <f t="shared" ca="1" si="6"/>
        <v>0</v>
      </c>
      <c r="Q190">
        <f t="shared" ca="1" si="7"/>
        <v>0</v>
      </c>
    </row>
    <row r="191" spans="1:17" x14ac:dyDescent="0.45">
      <c r="A191" s="70">
        <f t="shared" ca="1" si="8"/>
        <v>44682</v>
      </c>
      <c r="B191">
        <f ca="1">IF(OR('2. Experiência PM'!$D$8="",'2. Experiência PM'!$E$8=""),0,IF(AND($A191&gt;=DATE('2. Experiência PM'!$E$8,'2. Experiência PM'!$D$8,1),$A191&lt;=IF('2. Experiência PM'!$H$8="Sim",DATE(YEAR(TODAY()),MONTH(TODAY()),1),IF(OR('2. Experiência PM'!$F$8="",'2. Experiência PM'!$G$8=""),DATE(1900,1,1),DATE('2. Experiência PM'!$G$8,'2. Experiência PM'!$F$8,1)))),1,0))</f>
        <v>0</v>
      </c>
      <c r="C191">
        <f ca="1">IF(OR('2. Experiência PM'!$D$9="",'2. Experiência PM'!$E$9=""),0,IF(AND($A191&gt;=DATE('2. Experiência PM'!$E$9,'2. Experiência PM'!$D$9,1),$A191&lt;=IF('2. Experiência PM'!$H$9="Sim",DATE(YEAR(TODAY()),MONTH(TODAY()),1),IF(OR('2. Experiência PM'!$F$9="",'2. Experiência PM'!$G$9=""),DATE(1900,1,1),DATE('2. Experiência PM'!$G$9,'2. Experiência PM'!$F$9,1)))),1,0))</f>
        <v>0</v>
      </c>
      <c r="D191">
        <f ca="1">IF(OR('2. Experiência PM'!$D$10="",'2. Experiência PM'!$E$10=""),0,IF(AND($A191&gt;=DATE('2. Experiência PM'!$E$10,'2. Experiência PM'!$D$10,1),$A191&lt;=IF('2. Experiência PM'!$H$10="Sim",DATE(YEAR(TODAY()),MONTH(TODAY()),1),IF(OR('2. Experiência PM'!$F$10="",'2. Experiência PM'!$G$10=""),DATE(1900,1,1),DATE('2. Experiência PM'!$G$10,'2. Experiência PM'!$F$10,1)))),1,0))</f>
        <v>0</v>
      </c>
      <c r="E191">
        <f ca="1">IF(OR('2. Experiência PM'!$D$11="",'2. Experiência PM'!$E$11=""),0,IF(AND($A191&gt;=DATE('2. Experiência PM'!$E$11,'2. Experiência PM'!$D$11,1),$A191&lt;=IF('2. Experiência PM'!$H$11="Sim",DATE(YEAR(TODAY()),MONTH(TODAY()),1),IF(OR('2. Experiência PM'!$F$11="",'2. Experiência PM'!$G$11=""),DATE(1900,1,1),DATE('2. Experiência PM'!$G$11,'2. Experiência PM'!$F$11,1)))),1,0))</f>
        <v>0</v>
      </c>
      <c r="F191">
        <f ca="1">IF(OR('2. Experiência PM'!$D$12="",'2. Experiência PM'!$E$12=""),0,IF(AND($A191&gt;=DATE('2. Experiência PM'!$E$12,'2. Experiência PM'!$D$12,1),$A191&lt;=IF('2. Experiência PM'!$H$12="Sim",DATE(YEAR(TODAY()),MONTH(TODAY()),1),IF(OR('2. Experiência PM'!$F$12="",'2. Experiência PM'!$G$12=""),DATE(1900,1,1),DATE('2. Experiência PM'!$G$12,'2. Experiência PM'!$F$12,1)))),1,0))</f>
        <v>0</v>
      </c>
      <c r="G191">
        <f ca="1">IF(OR('2. Experiência PM'!$D$13="",'2. Experiência PM'!$E$13=""),0,IF(AND($A191&gt;=DATE('2. Experiência PM'!$E$13,'2. Experiência PM'!$D$13,1),$A191&lt;=IF('2. Experiência PM'!$H$13="Sim",DATE(YEAR(TODAY()),MONTH(TODAY()),1),IF(OR('2. Experiência PM'!$F$13="",'2. Experiência PM'!$G$13=""),DATE(1900,1,1),DATE('2. Experiência PM'!$G$13,'2. Experiência PM'!$F$13,1)))),1,0))</f>
        <v>0</v>
      </c>
      <c r="H191">
        <f ca="1">IF(OR('2. Experiência PM'!$D$14="",'2. Experiência PM'!$E$14=""),0,IF(AND($A191&gt;=DATE('2. Experiência PM'!$E$14,'2. Experiência PM'!$D$14,1),$A191&lt;=IF('2. Experiência PM'!$H$14="Sim",DATE(YEAR(TODAY()),MONTH(TODAY()),1),IF(OR('2. Experiência PM'!$F$14="",'2. Experiência PM'!$G$14=""),DATE(1900,1,1),DATE('2. Experiência PM'!$G$14,'2. Experiência PM'!$F$14,1)))),1,0))</f>
        <v>0</v>
      </c>
      <c r="I191">
        <f ca="1">IF(OR('2. Experiência PM'!$D$15="",'2. Experiência PM'!$E$15=""),0,IF(AND($A191&gt;=DATE('2. Experiência PM'!$E$15,'2. Experiência PM'!$D$15,1),$A191&lt;=IF('2. Experiência PM'!$H$15="Sim",DATE(YEAR(TODAY()),MONTH(TODAY()),1),IF(OR('2. Experiência PM'!$F$15="",'2. Experiência PM'!$G$15=""),DATE(1900,1,1),DATE('2. Experiência PM'!$G$15,'2. Experiência PM'!$F$15,1)))),1,0))</f>
        <v>0</v>
      </c>
      <c r="J191">
        <f ca="1">IF(OR('2. Experiência PM'!$D$16="",'2. Experiência PM'!$E$16=""),0,IF(AND($A191&gt;=DATE('2. Experiência PM'!$E$16,'2. Experiência PM'!$D$16,1),$A191&lt;=IF('2. Experiência PM'!$H$16="Sim",DATE(YEAR(TODAY()),MONTH(TODAY()),1),IF(OR('2. Experiência PM'!$F$16="",'2. Experiência PM'!$G$16=""),DATE(1900,1,1),DATE('2. Experiência PM'!$G$16,'2. Experiência PM'!$F$16,1)))),1,0))</f>
        <v>0</v>
      </c>
      <c r="K191">
        <f ca="1">IF(OR('2. Experiência PM'!$D$17="",'2. Experiência PM'!$E$17=""),0,IF(AND($A191&gt;=DATE('2. Experiência PM'!$E$17,'2. Experiência PM'!$D$17,1),$A191&lt;=IF('2. Experiência PM'!$H$17="Sim",DATE(YEAR(TODAY()),MONTH(TODAY()),1),IF(OR('2. Experiência PM'!$F$17="",'2. Experiência PM'!$G$17=""),DATE(1900,1,1),DATE('2. Experiência PM'!$G$17,'2. Experiência PM'!$F$17,1)))),1,0))</f>
        <v>0</v>
      </c>
      <c r="L191">
        <v>0</v>
      </c>
      <c r="M191">
        <v>0</v>
      </c>
      <c r="N191">
        <v>0</v>
      </c>
      <c r="O191">
        <v>0</v>
      </c>
      <c r="P191">
        <f t="shared" ca="1" si="6"/>
        <v>0</v>
      </c>
      <c r="Q191">
        <f t="shared" ca="1" si="7"/>
        <v>0</v>
      </c>
    </row>
    <row r="192" spans="1:17" x14ac:dyDescent="0.45">
      <c r="A192" s="70">
        <f t="shared" ca="1" si="8"/>
        <v>44713</v>
      </c>
      <c r="B192">
        <f ca="1">IF(OR('2. Experiência PM'!$D$8="",'2. Experiência PM'!$E$8=""),0,IF(AND($A192&gt;=DATE('2. Experiência PM'!$E$8,'2. Experiência PM'!$D$8,1),$A192&lt;=IF('2. Experiência PM'!$H$8="Sim",DATE(YEAR(TODAY()),MONTH(TODAY()),1),IF(OR('2. Experiência PM'!$F$8="",'2. Experiência PM'!$G$8=""),DATE(1900,1,1),DATE('2. Experiência PM'!$G$8,'2. Experiência PM'!$F$8,1)))),1,0))</f>
        <v>0</v>
      </c>
      <c r="C192">
        <f ca="1">IF(OR('2. Experiência PM'!$D$9="",'2. Experiência PM'!$E$9=""),0,IF(AND($A192&gt;=DATE('2. Experiência PM'!$E$9,'2. Experiência PM'!$D$9,1),$A192&lt;=IF('2. Experiência PM'!$H$9="Sim",DATE(YEAR(TODAY()),MONTH(TODAY()),1),IF(OR('2. Experiência PM'!$F$9="",'2. Experiência PM'!$G$9=""),DATE(1900,1,1),DATE('2. Experiência PM'!$G$9,'2. Experiência PM'!$F$9,1)))),1,0))</f>
        <v>0</v>
      </c>
      <c r="D192">
        <f ca="1">IF(OR('2. Experiência PM'!$D$10="",'2. Experiência PM'!$E$10=""),0,IF(AND($A192&gt;=DATE('2. Experiência PM'!$E$10,'2. Experiência PM'!$D$10,1),$A192&lt;=IF('2. Experiência PM'!$H$10="Sim",DATE(YEAR(TODAY()),MONTH(TODAY()),1),IF(OR('2. Experiência PM'!$F$10="",'2. Experiência PM'!$G$10=""),DATE(1900,1,1),DATE('2. Experiência PM'!$G$10,'2. Experiência PM'!$F$10,1)))),1,0))</f>
        <v>0</v>
      </c>
      <c r="E192">
        <f ca="1">IF(OR('2. Experiência PM'!$D$11="",'2. Experiência PM'!$E$11=""),0,IF(AND($A192&gt;=DATE('2. Experiência PM'!$E$11,'2. Experiência PM'!$D$11,1),$A192&lt;=IF('2. Experiência PM'!$H$11="Sim",DATE(YEAR(TODAY()),MONTH(TODAY()),1),IF(OR('2. Experiência PM'!$F$11="",'2. Experiência PM'!$G$11=""),DATE(1900,1,1),DATE('2. Experiência PM'!$G$11,'2. Experiência PM'!$F$11,1)))),1,0))</f>
        <v>0</v>
      </c>
      <c r="F192">
        <f ca="1">IF(OR('2. Experiência PM'!$D$12="",'2. Experiência PM'!$E$12=""),0,IF(AND($A192&gt;=DATE('2. Experiência PM'!$E$12,'2. Experiência PM'!$D$12,1),$A192&lt;=IF('2. Experiência PM'!$H$12="Sim",DATE(YEAR(TODAY()),MONTH(TODAY()),1),IF(OR('2. Experiência PM'!$F$12="",'2. Experiência PM'!$G$12=""),DATE(1900,1,1),DATE('2. Experiência PM'!$G$12,'2. Experiência PM'!$F$12,1)))),1,0))</f>
        <v>0</v>
      </c>
      <c r="G192">
        <f ca="1">IF(OR('2. Experiência PM'!$D$13="",'2. Experiência PM'!$E$13=""),0,IF(AND($A192&gt;=DATE('2. Experiência PM'!$E$13,'2. Experiência PM'!$D$13,1),$A192&lt;=IF('2. Experiência PM'!$H$13="Sim",DATE(YEAR(TODAY()),MONTH(TODAY()),1),IF(OR('2. Experiência PM'!$F$13="",'2. Experiência PM'!$G$13=""),DATE(1900,1,1),DATE('2. Experiência PM'!$G$13,'2. Experiência PM'!$F$13,1)))),1,0))</f>
        <v>0</v>
      </c>
      <c r="H192">
        <f ca="1">IF(OR('2. Experiência PM'!$D$14="",'2. Experiência PM'!$E$14=""),0,IF(AND($A192&gt;=DATE('2. Experiência PM'!$E$14,'2. Experiência PM'!$D$14,1),$A192&lt;=IF('2. Experiência PM'!$H$14="Sim",DATE(YEAR(TODAY()),MONTH(TODAY()),1),IF(OR('2. Experiência PM'!$F$14="",'2. Experiência PM'!$G$14=""),DATE(1900,1,1),DATE('2. Experiência PM'!$G$14,'2. Experiência PM'!$F$14,1)))),1,0))</f>
        <v>0</v>
      </c>
      <c r="I192">
        <f ca="1">IF(OR('2. Experiência PM'!$D$15="",'2. Experiência PM'!$E$15=""),0,IF(AND($A192&gt;=DATE('2. Experiência PM'!$E$15,'2. Experiência PM'!$D$15,1),$A192&lt;=IF('2. Experiência PM'!$H$15="Sim",DATE(YEAR(TODAY()),MONTH(TODAY()),1),IF(OR('2. Experiência PM'!$F$15="",'2. Experiência PM'!$G$15=""),DATE(1900,1,1),DATE('2. Experiência PM'!$G$15,'2. Experiência PM'!$F$15,1)))),1,0))</f>
        <v>0</v>
      </c>
      <c r="J192">
        <f ca="1">IF(OR('2. Experiência PM'!$D$16="",'2. Experiência PM'!$E$16=""),0,IF(AND($A192&gt;=DATE('2. Experiência PM'!$E$16,'2. Experiência PM'!$D$16,1),$A192&lt;=IF('2. Experiência PM'!$H$16="Sim",DATE(YEAR(TODAY()),MONTH(TODAY()),1),IF(OR('2. Experiência PM'!$F$16="",'2. Experiência PM'!$G$16=""),DATE(1900,1,1),DATE('2. Experiência PM'!$G$16,'2. Experiência PM'!$F$16,1)))),1,0))</f>
        <v>0</v>
      </c>
      <c r="K192">
        <f ca="1">IF(OR('2. Experiência PM'!$D$17="",'2. Experiência PM'!$E$17=""),0,IF(AND($A192&gt;=DATE('2. Experiência PM'!$E$17,'2. Experiência PM'!$D$17,1),$A192&lt;=IF('2. Experiência PM'!$H$17="Sim",DATE(YEAR(TODAY()),MONTH(TODAY()),1),IF(OR('2. Experiência PM'!$F$17="",'2. Experiência PM'!$G$17=""),DATE(1900,1,1),DATE('2. Experiência PM'!$G$17,'2. Experiência PM'!$F$17,1)))),1,0))</f>
        <v>0</v>
      </c>
      <c r="L192">
        <v>0</v>
      </c>
      <c r="M192">
        <v>0</v>
      </c>
      <c r="N192">
        <v>0</v>
      </c>
      <c r="O192">
        <v>0</v>
      </c>
      <c r="P192">
        <f t="shared" ca="1" si="6"/>
        <v>0</v>
      </c>
      <c r="Q192">
        <f t="shared" ca="1" si="7"/>
        <v>0</v>
      </c>
    </row>
    <row r="193" spans="1:17" x14ac:dyDescent="0.45">
      <c r="A193" s="70">
        <f t="shared" ca="1" si="8"/>
        <v>44743</v>
      </c>
      <c r="B193">
        <f ca="1">IF(OR('2. Experiência PM'!$D$8="",'2. Experiência PM'!$E$8=""),0,IF(AND($A193&gt;=DATE('2. Experiência PM'!$E$8,'2. Experiência PM'!$D$8,1),$A193&lt;=IF('2. Experiência PM'!$H$8="Sim",DATE(YEAR(TODAY()),MONTH(TODAY()),1),IF(OR('2. Experiência PM'!$F$8="",'2. Experiência PM'!$G$8=""),DATE(1900,1,1),DATE('2. Experiência PM'!$G$8,'2. Experiência PM'!$F$8,1)))),1,0))</f>
        <v>0</v>
      </c>
      <c r="C193">
        <f ca="1">IF(OR('2. Experiência PM'!$D$9="",'2. Experiência PM'!$E$9=""),0,IF(AND($A193&gt;=DATE('2. Experiência PM'!$E$9,'2. Experiência PM'!$D$9,1),$A193&lt;=IF('2. Experiência PM'!$H$9="Sim",DATE(YEAR(TODAY()),MONTH(TODAY()),1),IF(OR('2. Experiência PM'!$F$9="",'2. Experiência PM'!$G$9=""),DATE(1900,1,1),DATE('2. Experiência PM'!$G$9,'2. Experiência PM'!$F$9,1)))),1,0))</f>
        <v>0</v>
      </c>
      <c r="D193">
        <f ca="1">IF(OR('2. Experiência PM'!$D$10="",'2. Experiência PM'!$E$10=""),0,IF(AND($A193&gt;=DATE('2. Experiência PM'!$E$10,'2. Experiência PM'!$D$10,1),$A193&lt;=IF('2. Experiência PM'!$H$10="Sim",DATE(YEAR(TODAY()),MONTH(TODAY()),1),IF(OR('2. Experiência PM'!$F$10="",'2. Experiência PM'!$G$10=""),DATE(1900,1,1),DATE('2. Experiência PM'!$G$10,'2. Experiência PM'!$F$10,1)))),1,0))</f>
        <v>0</v>
      </c>
      <c r="E193">
        <f ca="1">IF(OR('2. Experiência PM'!$D$11="",'2. Experiência PM'!$E$11=""),0,IF(AND($A193&gt;=DATE('2. Experiência PM'!$E$11,'2. Experiência PM'!$D$11,1),$A193&lt;=IF('2. Experiência PM'!$H$11="Sim",DATE(YEAR(TODAY()),MONTH(TODAY()),1),IF(OR('2. Experiência PM'!$F$11="",'2. Experiência PM'!$G$11=""),DATE(1900,1,1),DATE('2. Experiência PM'!$G$11,'2. Experiência PM'!$F$11,1)))),1,0))</f>
        <v>0</v>
      </c>
      <c r="F193">
        <f ca="1">IF(OR('2. Experiência PM'!$D$12="",'2. Experiência PM'!$E$12=""),0,IF(AND($A193&gt;=DATE('2. Experiência PM'!$E$12,'2. Experiência PM'!$D$12,1),$A193&lt;=IF('2. Experiência PM'!$H$12="Sim",DATE(YEAR(TODAY()),MONTH(TODAY()),1),IF(OR('2. Experiência PM'!$F$12="",'2. Experiência PM'!$G$12=""),DATE(1900,1,1),DATE('2. Experiência PM'!$G$12,'2. Experiência PM'!$F$12,1)))),1,0))</f>
        <v>0</v>
      </c>
      <c r="G193">
        <f ca="1">IF(OR('2. Experiência PM'!$D$13="",'2. Experiência PM'!$E$13=""),0,IF(AND($A193&gt;=DATE('2. Experiência PM'!$E$13,'2. Experiência PM'!$D$13,1),$A193&lt;=IF('2. Experiência PM'!$H$13="Sim",DATE(YEAR(TODAY()),MONTH(TODAY()),1),IF(OR('2. Experiência PM'!$F$13="",'2. Experiência PM'!$G$13=""),DATE(1900,1,1),DATE('2. Experiência PM'!$G$13,'2. Experiência PM'!$F$13,1)))),1,0))</f>
        <v>0</v>
      </c>
      <c r="H193">
        <f ca="1">IF(OR('2. Experiência PM'!$D$14="",'2. Experiência PM'!$E$14=""),0,IF(AND($A193&gt;=DATE('2. Experiência PM'!$E$14,'2. Experiência PM'!$D$14,1),$A193&lt;=IF('2. Experiência PM'!$H$14="Sim",DATE(YEAR(TODAY()),MONTH(TODAY()),1),IF(OR('2. Experiência PM'!$F$14="",'2. Experiência PM'!$G$14=""),DATE(1900,1,1),DATE('2. Experiência PM'!$G$14,'2. Experiência PM'!$F$14,1)))),1,0))</f>
        <v>0</v>
      </c>
      <c r="I193">
        <f ca="1">IF(OR('2. Experiência PM'!$D$15="",'2. Experiência PM'!$E$15=""),0,IF(AND($A193&gt;=DATE('2. Experiência PM'!$E$15,'2. Experiência PM'!$D$15,1),$A193&lt;=IF('2. Experiência PM'!$H$15="Sim",DATE(YEAR(TODAY()),MONTH(TODAY()),1),IF(OR('2. Experiência PM'!$F$15="",'2. Experiência PM'!$G$15=""),DATE(1900,1,1),DATE('2. Experiência PM'!$G$15,'2. Experiência PM'!$F$15,1)))),1,0))</f>
        <v>0</v>
      </c>
      <c r="J193">
        <f ca="1">IF(OR('2. Experiência PM'!$D$16="",'2. Experiência PM'!$E$16=""),0,IF(AND($A193&gt;=DATE('2. Experiência PM'!$E$16,'2. Experiência PM'!$D$16,1),$A193&lt;=IF('2. Experiência PM'!$H$16="Sim",DATE(YEAR(TODAY()),MONTH(TODAY()),1),IF(OR('2. Experiência PM'!$F$16="",'2. Experiência PM'!$G$16=""),DATE(1900,1,1),DATE('2. Experiência PM'!$G$16,'2. Experiência PM'!$F$16,1)))),1,0))</f>
        <v>0</v>
      </c>
      <c r="K193">
        <f ca="1">IF(OR('2. Experiência PM'!$D$17="",'2. Experiência PM'!$E$17=""),0,IF(AND($A193&gt;=DATE('2. Experiência PM'!$E$17,'2. Experiência PM'!$D$17,1),$A193&lt;=IF('2. Experiência PM'!$H$17="Sim",DATE(YEAR(TODAY()),MONTH(TODAY()),1),IF(OR('2. Experiência PM'!$F$17="",'2. Experiência PM'!$G$17=""),DATE(1900,1,1),DATE('2. Experiência PM'!$G$17,'2. Experiência PM'!$F$17,1)))),1,0))</f>
        <v>0</v>
      </c>
      <c r="L193">
        <v>0</v>
      </c>
      <c r="M193">
        <v>0</v>
      </c>
      <c r="N193">
        <v>0</v>
      </c>
      <c r="O193">
        <v>0</v>
      </c>
      <c r="P193">
        <f t="shared" ca="1" si="6"/>
        <v>0</v>
      </c>
      <c r="Q193">
        <f t="shared" ca="1" si="7"/>
        <v>0</v>
      </c>
    </row>
    <row r="194" spans="1:17" x14ac:dyDescent="0.45">
      <c r="A194" s="70">
        <f t="shared" ca="1" si="8"/>
        <v>44774</v>
      </c>
      <c r="B194">
        <f ca="1">IF(OR('2. Experiência PM'!$D$8="",'2. Experiência PM'!$E$8=""),0,IF(AND($A194&gt;=DATE('2. Experiência PM'!$E$8,'2. Experiência PM'!$D$8,1),$A194&lt;=IF('2. Experiência PM'!$H$8="Sim",DATE(YEAR(TODAY()),MONTH(TODAY()),1),IF(OR('2. Experiência PM'!$F$8="",'2. Experiência PM'!$G$8=""),DATE(1900,1,1),DATE('2. Experiência PM'!$G$8,'2. Experiência PM'!$F$8,1)))),1,0))</f>
        <v>0</v>
      </c>
      <c r="C194">
        <f ca="1">IF(OR('2. Experiência PM'!$D$9="",'2. Experiência PM'!$E$9=""),0,IF(AND($A194&gt;=DATE('2. Experiência PM'!$E$9,'2. Experiência PM'!$D$9,1),$A194&lt;=IF('2. Experiência PM'!$H$9="Sim",DATE(YEAR(TODAY()),MONTH(TODAY()),1),IF(OR('2. Experiência PM'!$F$9="",'2. Experiência PM'!$G$9=""),DATE(1900,1,1),DATE('2. Experiência PM'!$G$9,'2. Experiência PM'!$F$9,1)))),1,0))</f>
        <v>0</v>
      </c>
      <c r="D194">
        <f ca="1">IF(OR('2. Experiência PM'!$D$10="",'2. Experiência PM'!$E$10=""),0,IF(AND($A194&gt;=DATE('2. Experiência PM'!$E$10,'2. Experiência PM'!$D$10,1),$A194&lt;=IF('2. Experiência PM'!$H$10="Sim",DATE(YEAR(TODAY()),MONTH(TODAY()),1),IF(OR('2. Experiência PM'!$F$10="",'2. Experiência PM'!$G$10=""),DATE(1900,1,1),DATE('2. Experiência PM'!$G$10,'2. Experiência PM'!$F$10,1)))),1,0))</f>
        <v>0</v>
      </c>
      <c r="E194">
        <f ca="1">IF(OR('2. Experiência PM'!$D$11="",'2. Experiência PM'!$E$11=""),0,IF(AND($A194&gt;=DATE('2. Experiência PM'!$E$11,'2. Experiência PM'!$D$11,1),$A194&lt;=IF('2. Experiência PM'!$H$11="Sim",DATE(YEAR(TODAY()),MONTH(TODAY()),1),IF(OR('2. Experiência PM'!$F$11="",'2. Experiência PM'!$G$11=""),DATE(1900,1,1),DATE('2. Experiência PM'!$G$11,'2. Experiência PM'!$F$11,1)))),1,0))</f>
        <v>0</v>
      </c>
      <c r="F194">
        <f ca="1">IF(OR('2. Experiência PM'!$D$12="",'2. Experiência PM'!$E$12=""),0,IF(AND($A194&gt;=DATE('2. Experiência PM'!$E$12,'2. Experiência PM'!$D$12,1),$A194&lt;=IF('2. Experiência PM'!$H$12="Sim",DATE(YEAR(TODAY()),MONTH(TODAY()),1),IF(OR('2. Experiência PM'!$F$12="",'2. Experiência PM'!$G$12=""),DATE(1900,1,1),DATE('2. Experiência PM'!$G$12,'2. Experiência PM'!$F$12,1)))),1,0))</f>
        <v>0</v>
      </c>
      <c r="G194">
        <f ca="1">IF(OR('2. Experiência PM'!$D$13="",'2. Experiência PM'!$E$13=""),0,IF(AND($A194&gt;=DATE('2. Experiência PM'!$E$13,'2. Experiência PM'!$D$13,1),$A194&lt;=IF('2. Experiência PM'!$H$13="Sim",DATE(YEAR(TODAY()),MONTH(TODAY()),1),IF(OR('2. Experiência PM'!$F$13="",'2. Experiência PM'!$G$13=""),DATE(1900,1,1),DATE('2. Experiência PM'!$G$13,'2. Experiência PM'!$F$13,1)))),1,0))</f>
        <v>0</v>
      </c>
      <c r="H194">
        <f ca="1">IF(OR('2. Experiência PM'!$D$14="",'2. Experiência PM'!$E$14=""),0,IF(AND($A194&gt;=DATE('2. Experiência PM'!$E$14,'2. Experiência PM'!$D$14,1),$A194&lt;=IF('2. Experiência PM'!$H$14="Sim",DATE(YEAR(TODAY()),MONTH(TODAY()),1),IF(OR('2. Experiência PM'!$F$14="",'2. Experiência PM'!$G$14=""),DATE(1900,1,1),DATE('2. Experiência PM'!$G$14,'2. Experiência PM'!$F$14,1)))),1,0))</f>
        <v>0</v>
      </c>
      <c r="I194">
        <f ca="1">IF(OR('2. Experiência PM'!$D$15="",'2. Experiência PM'!$E$15=""),0,IF(AND($A194&gt;=DATE('2. Experiência PM'!$E$15,'2. Experiência PM'!$D$15,1),$A194&lt;=IF('2. Experiência PM'!$H$15="Sim",DATE(YEAR(TODAY()),MONTH(TODAY()),1),IF(OR('2. Experiência PM'!$F$15="",'2. Experiência PM'!$G$15=""),DATE(1900,1,1),DATE('2. Experiência PM'!$G$15,'2. Experiência PM'!$F$15,1)))),1,0))</f>
        <v>0</v>
      </c>
      <c r="J194">
        <f ca="1">IF(OR('2. Experiência PM'!$D$16="",'2. Experiência PM'!$E$16=""),0,IF(AND($A194&gt;=DATE('2. Experiência PM'!$E$16,'2. Experiência PM'!$D$16,1),$A194&lt;=IF('2. Experiência PM'!$H$16="Sim",DATE(YEAR(TODAY()),MONTH(TODAY()),1),IF(OR('2. Experiência PM'!$F$16="",'2. Experiência PM'!$G$16=""),DATE(1900,1,1),DATE('2. Experiência PM'!$G$16,'2. Experiência PM'!$F$16,1)))),1,0))</f>
        <v>0</v>
      </c>
      <c r="K194">
        <f ca="1">IF(OR('2. Experiência PM'!$D$17="",'2. Experiência PM'!$E$17=""),0,IF(AND($A194&gt;=DATE('2. Experiência PM'!$E$17,'2. Experiência PM'!$D$17,1),$A194&lt;=IF('2. Experiência PM'!$H$17="Sim",DATE(YEAR(TODAY()),MONTH(TODAY()),1),IF(OR('2. Experiência PM'!$F$17="",'2. Experiência PM'!$G$17=""),DATE(1900,1,1),DATE('2. Experiência PM'!$G$17,'2. Experiência PM'!$F$17,1)))),1,0))</f>
        <v>0</v>
      </c>
      <c r="L194">
        <v>0</v>
      </c>
      <c r="M194">
        <v>0</v>
      </c>
      <c r="N194">
        <v>0</v>
      </c>
      <c r="O194">
        <v>0</v>
      </c>
      <c r="P194">
        <f t="shared" ref="P194:P257" ca="1" si="9">SUM(B194:O194)</f>
        <v>0</v>
      </c>
      <c r="Q194">
        <f t="shared" ref="Q194:Q257" ca="1" si="10">IF(P194&gt;=1,1,0)</f>
        <v>0</v>
      </c>
    </row>
    <row r="195" spans="1:17" x14ac:dyDescent="0.45">
      <c r="A195" s="70">
        <f t="shared" ref="A195:A258" ca="1" si="11">EDATE(A194,1)</f>
        <v>44805</v>
      </c>
      <c r="B195">
        <f ca="1">IF(OR('2. Experiência PM'!$D$8="",'2. Experiência PM'!$E$8=""),0,IF(AND($A195&gt;=DATE('2. Experiência PM'!$E$8,'2. Experiência PM'!$D$8,1),$A195&lt;=IF('2. Experiência PM'!$H$8="Sim",DATE(YEAR(TODAY()),MONTH(TODAY()),1),IF(OR('2. Experiência PM'!$F$8="",'2. Experiência PM'!$G$8=""),DATE(1900,1,1),DATE('2. Experiência PM'!$G$8,'2. Experiência PM'!$F$8,1)))),1,0))</f>
        <v>0</v>
      </c>
      <c r="C195">
        <f ca="1">IF(OR('2. Experiência PM'!$D$9="",'2. Experiência PM'!$E$9=""),0,IF(AND($A195&gt;=DATE('2. Experiência PM'!$E$9,'2. Experiência PM'!$D$9,1),$A195&lt;=IF('2. Experiência PM'!$H$9="Sim",DATE(YEAR(TODAY()),MONTH(TODAY()),1),IF(OR('2. Experiência PM'!$F$9="",'2. Experiência PM'!$G$9=""),DATE(1900,1,1),DATE('2. Experiência PM'!$G$9,'2. Experiência PM'!$F$9,1)))),1,0))</f>
        <v>0</v>
      </c>
      <c r="D195">
        <f ca="1">IF(OR('2. Experiência PM'!$D$10="",'2. Experiência PM'!$E$10=""),0,IF(AND($A195&gt;=DATE('2. Experiência PM'!$E$10,'2. Experiência PM'!$D$10,1),$A195&lt;=IF('2. Experiência PM'!$H$10="Sim",DATE(YEAR(TODAY()),MONTH(TODAY()),1),IF(OR('2. Experiência PM'!$F$10="",'2. Experiência PM'!$G$10=""),DATE(1900,1,1),DATE('2. Experiência PM'!$G$10,'2. Experiência PM'!$F$10,1)))),1,0))</f>
        <v>0</v>
      </c>
      <c r="E195">
        <f ca="1">IF(OR('2. Experiência PM'!$D$11="",'2. Experiência PM'!$E$11=""),0,IF(AND($A195&gt;=DATE('2. Experiência PM'!$E$11,'2. Experiência PM'!$D$11,1),$A195&lt;=IF('2. Experiência PM'!$H$11="Sim",DATE(YEAR(TODAY()),MONTH(TODAY()),1),IF(OR('2. Experiência PM'!$F$11="",'2. Experiência PM'!$G$11=""),DATE(1900,1,1),DATE('2. Experiência PM'!$G$11,'2. Experiência PM'!$F$11,1)))),1,0))</f>
        <v>0</v>
      </c>
      <c r="F195">
        <f ca="1">IF(OR('2. Experiência PM'!$D$12="",'2. Experiência PM'!$E$12=""),0,IF(AND($A195&gt;=DATE('2. Experiência PM'!$E$12,'2. Experiência PM'!$D$12,1),$A195&lt;=IF('2. Experiência PM'!$H$12="Sim",DATE(YEAR(TODAY()),MONTH(TODAY()),1),IF(OR('2. Experiência PM'!$F$12="",'2. Experiência PM'!$G$12=""),DATE(1900,1,1),DATE('2. Experiência PM'!$G$12,'2. Experiência PM'!$F$12,1)))),1,0))</f>
        <v>0</v>
      </c>
      <c r="G195">
        <f ca="1">IF(OR('2. Experiência PM'!$D$13="",'2. Experiência PM'!$E$13=""),0,IF(AND($A195&gt;=DATE('2. Experiência PM'!$E$13,'2. Experiência PM'!$D$13,1),$A195&lt;=IF('2. Experiência PM'!$H$13="Sim",DATE(YEAR(TODAY()),MONTH(TODAY()),1),IF(OR('2. Experiência PM'!$F$13="",'2. Experiência PM'!$G$13=""),DATE(1900,1,1),DATE('2. Experiência PM'!$G$13,'2. Experiência PM'!$F$13,1)))),1,0))</f>
        <v>0</v>
      </c>
      <c r="H195">
        <f ca="1">IF(OR('2. Experiência PM'!$D$14="",'2. Experiência PM'!$E$14=""),0,IF(AND($A195&gt;=DATE('2. Experiência PM'!$E$14,'2. Experiência PM'!$D$14,1),$A195&lt;=IF('2. Experiência PM'!$H$14="Sim",DATE(YEAR(TODAY()),MONTH(TODAY()),1),IF(OR('2. Experiência PM'!$F$14="",'2. Experiência PM'!$G$14=""),DATE(1900,1,1),DATE('2. Experiência PM'!$G$14,'2. Experiência PM'!$F$14,1)))),1,0))</f>
        <v>0</v>
      </c>
      <c r="I195">
        <f ca="1">IF(OR('2. Experiência PM'!$D$15="",'2. Experiência PM'!$E$15=""),0,IF(AND($A195&gt;=DATE('2. Experiência PM'!$E$15,'2. Experiência PM'!$D$15,1),$A195&lt;=IF('2. Experiência PM'!$H$15="Sim",DATE(YEAR(TODAY()),MONTH(TODAY()),1),IF(OR('2. Experiência PM'!$F$15="",'2. Experiência PM'!$G$15=""),DATE(1900,1,1),DATE('2. Experiência PM'!$G$15,'2. Experiência PM'!$F$15,1)))),1,0))</f>
        <v>0</v>
      </c>
      <c r="J195">
        <f ca="1">IF(OR('2. Experiência PM'!$D$16="",'2. Experiência PM'!$E$16=""),0,IF(AND($A195&gt;=DATE('2. Experiência PM'!$E$16,'2. Experiência PM'!$D$16,1),$A195&lt;=IF('2. Experiência PM'!$H$16="Sim",DATE(YEAR(TODAY()),MONTH(TODAY()),1),IF(OR('2. Experiência PM'!$F$16="",'2. Experiência PM'!$G$16=""),DATE(1900,1,1),DATE('2. Experiência PM'!$G$16,'2. Experiência PM'!$F$16,1)))),1,0))</f>
        <v>0</v>
      </c>
      <c r="K195">
        <f ca="1">IF(OR('2. Experiência PM'!$D$17="",'2. Experiência PM'!$E$17=""),0,IF(AND($A195&gt;=DATE('2. Experiência PM'!$E$17,'2. Experiência PM'!$D$17,1),$A195&lt;=IF('2. Experiência PM'!$H$17="Sim",DATE(YEAR(TODAY()),MONTH(TODAY()),1),IF(OR('2. Experiência PM'!$F$17="",'2. Experiência PM'!$G$17=""),DATE(1900,1,1),DATE('2. Experiência PM'!$G$17,'2. Experiência PM'!$F$17,1)))),1,0))</f>
        <v>0</v>
      </c>
      <c r="L195">
        <v>0</v>
      </c>
      <c r="M195">
        <v>0</v>
      </c>
      <c r="N195">
        <v>0</v>
      </c>
      <c r="O195">
        <v>0</v>
      </c>
      <c r="P195">
        <f t="shared" ca="1" si="9"/>
        <v>0</v>
      </c>
      <c r="Q195">
        <f t="shared" ca="1" si="10"/>
        <v>0</v>
      </c>
    </row>
    <row r="196" spans="1:17" x14ac:dyDescent="0.45">
      <c r="A196" s="70">
        <f t="shared" ca="1" si="11"/>
        <v>44835</v>
      </c>
      <c r="B196">
        <f ca="1">IF(OR('2. Experiência PM'!$D$8="",'2. Experiência PM'!$E$8=""),0,IF(AND($A196&gt;=DATE('2. Experiência PM'!$E$8,'2. Experiência PM'!$D$8,1),$A196&lt;=IF('2. Experiência PM'!$H$8="Sim",DATE(YEAR(TODAY()),MONTH(TODAY()),1),IF(OR('2. Experiência PM'!$F$8="",'2. Experiência PM'!$G$8=""),DATE(1900,1,1),DATE('2. Experiência PM'!$G$8,'2. Experiência PM'!$F$8,1)))),1,0))</f>
        <v>0</v>
      </c>
      <c r="C196">
        <f ca="1">IF(OR('2. Experiência PM'!$D$9="",'2. Experiência PM'!$E$9=""),0,IF(AND($A196&gt;=DATE('2. Experiência PM'!$E$9,'2. Experiência PM'!$D$9,1),$A196&lt;=IF('2. Experiência PM'!$H$9="Sim",DATE(YEAR(TODAY()),MONTH(TODAY()),1),IF(OR('2. Experiência PM'!$F$9="",'2. Experiência PM'!$G$9=""),DATE(1900,1,1),DATE('2. Experiência PM'!$G$9,'2. Experiência PM'!$F$9,1)))),1,0))</f>
        <v>0</v>
      </c>
      <c r="D196">
        <f ca="1">IF(OR('2. Experiência PM'!$D$10="",'2. Experiência PM'!$E$10=""),0,IF(AND($A196&gt;=DATE('2. Experiência PM'!$E$10,'2. Experiência PM'!$D$10,1),$A196&lt;=IF('2. Experiência PM'!$H$10="Sim",DATE(YEAR(TODAY()),MONTH(TODAY()),1),IF(OR('2. Experiência PM'!$F$10="",'2. Experiência PM'!$G$10=""),DATE(1900,1,1),DATE('2. Experiência PM'!$G$10,'2. Experiência PM'!$F$10,1)))),1,0))</f>
        <v>0</v>
      </c>
      <c r="E196">
        <f ca="1">IF(OR('2. Experiência PM'!$D$11="",'2. Experiência PM'!$E$11=""),0,IF(AND($A196&gt;=DATE('2. Experiência PM'!$E$11,'2. Experiência PM'!$D$11,1),$A196&lt;=IF('2. Experiência PM'!$H$11="Sim",DATE(YEAR(TODAY()),MONTH(TODAY()),1),IF(OR('2. Experiência PM'!$F$11="",'2. Experiência PM'!$G$11=""),DATE(1900,1,1),DATE('2. Experiência PM'!$G$11,'2. Experiência PM'!$F$11,1)))),1,0))</f>
        <v>0</v>
      </c>
      <c r="F196">
        <f ca="1">IF(OR('2. Experiência PM'!$D$12="",'2. Experiência PM'!$E$12=""),0,IF(AND($A196&gt;=DATE('2. Experiência PM'!$E$12,'2. Experiência PM'!$D$12,1),$A196&lt;=IF('2. Experiência PM'!$H$12="Sim",DATE(YEAR(TODAY()),MONTH(TODAY()),1),IF(OR('2. Experiência PM'!$F$12="",'2. Experiência PM'!$G$12=""),DATE(1900,1,1),DATE('2. Experiência PM'!$G$12,'2. Experiência PM'!$F$12,1)))),1,0))</f>
        <v>0</v>
      </c>
      <c r="G196">
        <f ca="1">IF(OR('2. Experiência PM'!$D$13="",'2. Experiência PM'!$E$13=""),0,IF(AND($A196&gt;=DATE('2. Experiência PM'!$E$13,'2. Experiência PM'!$D$13,1),$A196&lt;=IF('2. Experiência PM'!$H$13="Sim",DATE(YEAR(TODAY()),MONTH(TODAY()),1),IF(OR('2. Experiência PM'!$F$13="",'2. Experiência PM'!$G$13=""),DATE(1900,1,1),DATE('2. Experiência PM'!$G$13,'2. Experiência PM'!$F$13,1)))),1,0))</f>
        <v>0</v>
      </c>
      <c r="H196">
        <f ca="1">IF(OR('2. Experiência PM'!$D$14="",'2. Experiência PM'!$E$14=""),0,IF(AND($A196&gt;=DATE('2. Experiência PM'!$E$14,'2. Experiência PM'!$D$14,1),$A196&lt;=IF('2. Experiência PM'!$H$14="Sim",DATE(YEAR(TODAY()),MONTH(TODAY()),1),IF(OR('2. Experiência PM'!$F$14="",'2. Experiência PM'!$G$14=""),DATE(1900,1,1),DATE('2. Experiência PM'!$G$14,'2. Experiência PM'!$F$14,1)))),1,0))</f>
        <v>0</v>
      </c>
      <c r="I196">
        <f ca="1">IF(OR('2. Experiência PM'!$D$15="",'2. Experiência PM'!$E$15=""),0,IF(AND($A196&gt;=DATE('2. Experiência PM'!$E$15,'2. Experiência PM'!$D$15,1),$A196&lt;=IF('2. Experiência PM'!$H$15="Sim",DATE(YEAR(TODAY()),MONTH(TODAY()),1),IF(OR('2. Experiência PM'!$F$15="",'2. Experiência PM'!$G$15=""),DATE(1900,1,1),DATE('2. Experiência PM'!$G$15,'2. Experiência PM'!$F$15,1)))),1,0))</f>
        <v>0</v>
      </c>
      <c r="J196">
        <f ca="1">IF(OR('2. Experiência PM'!$D$16="",'2. Experiência PM'!$E$16=""),0,IF(AND($A196&gt;=DATE('2. Experiência PM'!$E$16,'2. Experiência PM'!$D$16,1),$A196&lt;=IF('2. Experiência PM'!$H$16="Sim",DATE(YEAR(TODAY()),MONTH(TODAY()),1),IF(OR('2. Experiência PM'!$F$16="",'2. Experiência PM'!$G$16=""),DATE(1900,1,1),DATE('2. Experiência PM'!$G$16,'2. Experiência PM'!$F$16,1)))),1,0))</f>
        <v>0</v>
      </c>
      <c r="K196">
        <f ca="1">IF(OR('2. Experiência PM'!$D$17="",'2. Experiência PM'!$E$17=""),0,IF(AND($A196&gt;=DATE('2. Experiência PM'!$E$17,'2. Experiência PM'!$D$17,1),$A196&lt;=IF('2. Experiência PM'!$H$17="Sim",DATE(YEAR(TODAY()),MONTH(TODAY()),1),IF(OR('2. Experiência PM'!$F$17="",'2. Experiência PM'!$G$17=""),DATE(1900,1,1),DATE('2. Experiência PM'!$G$17,'2. Experiência PM'!$F$17,1)))),1,0))</f>
        <v>0</v>
      </c>
      <c r="L196">
        <v>0</v>
      </c>
      <c r="M196">
        <v>0</v>
      </c>
      <c r="N196">
        <v>0</v>
      </c>
      <c r="O196">
        <v>0</v>
      </c>
      <c r="P196">
        <f t="shared" ca="1" si="9"/>
        <v>0</v>
      </c>
      <c r="Q196">
        <f t="shared" ca="1" si="10"/>
        <v>0</v>
      </c>
    </row>
    <row r="197" spans="1:17" x14ac:dyDescent="0.45">
      <c r="A197" s="70">
        <f t="shared" ca="1" si="11"/>
        <v>44866</v>
      </c>
      <c r="B197">
        <f ca="1">IF(OR('2. Experiência PM'!$D$8="",'2. Experiência PM'!$E$8=""),0,IF(AND($A197&gt;=DATE('2. Experiência PM'!$E$8,'2. Experiência PM'!$D$8,1),$A197&lt;=IF('2. Experiência PM'!$H$8="Sim",DATE(YEAR(TODAY()),MONTH(TODAY()),1),IF(OR('2. Experiência PM'!$F$8="",'2. Experiência PM'!$G$8=""),DATE(1900,1,1),DATE('2. Experiência PM'!$G$8,'2. Experiência PM'!$F$8,1)))),1,0))</f>
        <v>0</v>
      </c>
      <c r="C197">
        <f ca="1">IF(OR('2. Experiência PM'!$D$9="",'2. Experiência PM'!$E$9=""),0,IF(AND($A197&gt;=DATE('2. Experiência PM'!$E$9,'2. Experiência PM'!$D$9,1),$A197&lt;=IF('2. Experiência PM'!$H$9="Sim",DATE(YEAR(TODAY()),MONTH(TODAY()),1),IF(OR('2. Experiência PM'!$F$9="",'2. Experiência PM'!$G$9=""),DATE(1900,1,1),DATE('2. Experiência PM'!$G$9,'2. Experiência PM'!$F$9,1)))),1,0))</f>
        <v>0</v>
      </c>
      <c r="D197">
        <f ca="1">IF(OR('2. Experiência PM'!$D$10="",'2. Experiência PM'!$E$10=""),0,IF(AND($A197&gt;=DATE('2. Experiência PM'!$E$10,'2. Experiência PM'!$D$10,1),$A197&lt;=IF('2. Experiência PM'!$H$10="Sim",DATE(YEAR(TODAY()),MONTH(TODAY()),1),IF(OR('2. Experiência PM'!$F$10="",'2. Experiência PM'!$G$10=""),DATE(1900,1,1),DATE('2. Experiência PM'!$G$10,'2. Experiência PM'!$F$10,1)))),1,0))</f>
        <v>0</v>
      </c>
      <c r="E197">
        <f ca="1">IF(OR('2. Experiência PM'!$D$11="",'2. Experiência PM'!$E$11=""),0,IF(AND($A197&gt;=DATE('2. Experiência PM'!$E$11,'2. Experiência PM'!$D$11,1),$A197&lt;=IF('2. Experiência PM'!$H$11="Sim",DATE(YEAR(TODAY()),MONTH(TODAY()),1),IF(OR('2. Experiência PM'!$F$11="",'2. Experiência PM'!$G$11=""),DATE(1900,1,1),DATE('2. Experiência PM'!$G$11,'2. Experiência PM'!$F$11,1)))),1,0))</f>
        <v>0</v>
      </c>
      <c r="F197">
        <f ca="1">IF(OR('2. Experiência PM'!$D$12="",'2. Experiência PM'!$E$12=""),0,IF(AND($A197&gt;=DATE('2. Experiência PM'!$E$12,'2. Experiência PM'!$D$12,1),$A197&lt;=IF('2. Experiência PM'!$H$12="Sim",DATE(YEAR(TODAY()),MONTH(TODAY()),1),IF(OR('2. Experiência PM'!$F$12="",'2. Experiência PM'!$G$12=""),DATE(1900,1,1),DATE('2. Experiência PM'!$G$12,'2. Experiência PM'!$F$12,1)))),1,0))</f>
        <v>0</v>
      </c>
      <c r="G197">
        <f ca="1">IF(OR('2. Experiência PM'!$D$13="",'2. Experiência PM'!$E$13=""),0,IF(AND($A197&gt;=DATE('2. Experiência PM'!$E$13,'2. Experiência PM'!$D$13,1),$A197&lt;=IF('2. Experiência PM'!$H$13="Sim",DATE(YEAR(TODAY()),MONTH(TODAY()),1),IF(OR('2. Experiência PM'!$F$13="",'2. Experiência PM'!$G$13=""),DATE(1900,1,1),DATE('2. Experiência PM'!$G$13,'2. Experiência PM'!$F$13,1)))),1,0))</f>
        <v>0</v>
      </c>
      <c r="H197">
        <f ca="1">IF(OR('2. Experiência PM'!$D$14="",'2. Experiência PM'!$E$14=""),0,IF(AND($A197&gt;=DATE('2. Experiência PM'!$E$14,'2. Experiência PM'!$D$14,1),$A197&lt;=IF('2. Experiência PM'!$H$14="Sim",DATE(YEAR(TODAY()),MONTH(TODAY()),1),IF(OR('2. Experiência PM'!$F$14="",'2. Experiência PM'!$G$14=""),DATE(1900,1,1),DATE('2. Experiência PM'!$G$14,'2. Experiência PM'!$F$14,1)))),1,0))</f>
        <v>0</v>
      </c>
      <c r="I197">
        <f ca="1">IF(OR('2. Experiência PM'!$D$15="",'2. Experiência PM'!$E$15=""),0,IF(AND($A197&gt;=DATE('2. Experiência PM'!$E$15,'2. Experiência PM'!$D$15,1),$A197&lt;=IF('2. Experiência PM'!$H$15="Sim",DATE(YEAR(TODAY()),MONTH(TODAY()),1),IF(OR('2. Experiência PM'!$F$15="",'2. Experiência PM'!$G$15=""),DATE(1900,1,1),DATE('2. Experiência PM'!$G$15,'2. Experiência PM'!$F$15,1)))),1,0))</f>
        <v>0</v>
      </c>
      <c r="J197">
        <f ca="1">IF(OR('2. Experiência PM'!$D$16="",'2. Experiência PM'!$E$16=""),0,IF(AND($A197&gt;=DATE('2. Experiência PM'!$E$16,'2. Experiência PM'!$D$16,1),$A197&lt;=IF('2. Experiência PM'!$H$16="Sim",DATE(YEAR(TODAY()),MONTH(TODAY()),1),IF(OR('2. Experiência PM'!$F$16="",'2. Experiência PM'!$G$16=""),DATE(1900,1,1),DATE('2. Experiência PM'!$G$16,'2. Experiência PM'!$F$16,1)))),1,0))</f>
        <v>0</v>
      </c>
      <c r="K197">
        <f ca="1">IF(OR('2. Experiência PM'!$D$17="",'2. Experiência PM'!$E$17=""),0,IF(AND($A197&gt;=DATE('2. Experiência PM'!$E$17,'2. Experiência PM'!$D$17,1),$A197&lt;=IF('2. Experiência PM'!$H$17="Sim",DATE(YEAR(TODAY()),MONTH(TODAY()),1),IF(OR('2. Experiência PM'!$F$17="",'2. Experiência PM'!$G$17=""),DATE(1900,1,1),DATE('2. Experiência PM'!$G$17,'2. Experiência PM'!$F$17,1)))),1,0))</f>
        <v>0</v>
      </c>
      <c r="L197">
        <v>0</v>
      </c>
      <c r="M197">
        <v>0</v>
      </c>
      <c r="N197">
        <v>0</v>
      </c>
      <c r="O197">
        <v>0</v>
      </c>
      <c r="P197">
        <f t="shared" ca="1" si="9"/>
        <v>0</v>
      </c>
      <c r="Q197">
        <f t="shared" ca="1" si="10"/>
        <v>0</v>
      </c>
    </row>
    <row r="198" spans="1:17" x14ac:dyDescent="0.45">
      <c r="A198" s="70">
        <f t="shared" ca="1" si="11"/>
        <v>44896</v>
      </c>
      <c r="B198">
        <f ca="1">IF(OR('2. Experiência PM'!$D$8="",'2. Experiência PM'!$E$8=""),0,IF(AND($A198&gt;=DATE('2. Experiência PM'!$E$8,'2. Experiência PM'!$D$8,1),$A198&lt;=IF('2. Experiência PM'!$H$8="Sim",DATE(YEAR(TODAY()),MONTH(TODAY()),1),IF(OR('2. Experiência PM'!$F$8="",'2. Experiência PM'!$G$8=""),DATE(1900,1,1),DATE('2. Experiência PM'!$G$8,'2. Experiência PM'!$F$8,1)))),1,0))</f>
        <v>0</v>
      </c>
      <c r="C198">
        <f ca="1">IF(OR('2. Experiência PM'!$D$9="",'2. Experiência PM'!$E$9=""),0,IF(AND($A198&gt;=DATE('2. Experiência PM'!$E$9,'2. Experiência PM'!$D$9,1),$A198&lt;=IF('2. Experiência PM'!$H$9="Sim",DATE(YEAR(TODAY()),MONTH(TODAY()),1),IF(OR('2. Experiência PM'!$F$9="",'2. Experiência PM'!$G$9=""),DATE(1900,1,1),DATE('2. Experiência PM'!$G$9,'2. Experiência PM'!$F$9,1)))),1,0))</f>
        <v>0</v>
      </c>
      <c r="D198">
        <f ca="1">IF(OR('2. Experiência PM'!$D$10="",'2. Experiência PM'!$E$10=""),0,IF(AND($A198&gt;=DATE('2. Experiência PM'!$E$10,'2. Experiência PM'!$D$10,1),$A198&lt;=IF('2. Experiência PM'!$H$10="Sim",DATE(YEAR(TODAY()),MONTH(TODAY()),1),IF(OR('2. Experiência PM'!$F$10="",'2. Experiência PM'!$G$10=""),DATE(1900,1,1),DATE('2. Experiência PM'!$G$10,'2. Experiência PM'!$F$10,1)))),1,0))</f>
        <v>0</v>
      </c>
      <c r="E198">
        <f ca="1">IF(OR('2. Experiência PM'!$D$11="",'2. Experiência PM'!$E$11=""),0,IF(AND($A198&gt;=DATE('2. Experiência PM'!$E$11,'2. Experiência PM'!$D$11,1),$A198&lt;=IF('2. Experiência PM'!$H$11="Sim",DATE(YEAR(TODAY()),MONTH(TODAY()),1),IF(OR('2. Experiência PM'!$F$11="",'2. Experiência PM'!$G$11=""),DATE(1900,1,1),DATE('2. Experiência PM'!$G$11,'2. Experiência PM'!$F$11,1)))),1,0))</f>
        <v>0</v>
      </c>
      <c r="F198">
        <f ca="1">IF(OR('2. Experiência PM'!$D$12="",'2. Experiência PM'!$E$12=""),0,IF(AND($A198&gt;=DATE('2. Experiência PM'!$E$12,'2. Experiência PM'!$D$12,1),$A198&lt;=IF('2. Experiência PM'!$H$12="Sim",DATE(YEAR(TODAY()),MONTH(TODAY()),1),IF(OR('2. Experiência PM'!$F$12="",'2. Experiência PM'!$G$12=""),DATE(1900,1,1),DATE('2. Experiência PM'!$G$12,'2. Experiência PM'!$F$12,1)))),1,0))</f>
        <v>0</v>
      </c>
      <c r="G198">
        <f ca="1">IF(OR('2. Experiência PM'!$D$13="",'2. Experiência PM'!$E$13=""),0,IF(AND($A198&gt;=DATE('2. Experiência PM'!$E$13,'2. Experiência PM'!$D$13,1),$A198&lt;=IF('2. Experiência PM'!$H$13="Sim",DATE(YEAR(TODAY()),MONTH(TODAY()),1),IF(OR('2. Experiência PM'!$F$13="",'2. Experiência PM'!$G$13=""),DATE(1900,1,1),DATE('2. Experiência PM'!$G$13,'2. Experiência PM'!$F$13,1)))),1,0))</f>
        <v>0</v>
      </c>
      <c r="H198">
        <f ca="1">IF(OR('2. Experiência PM'!$D$14="",'2. Experiência PM'!$E$14=""),0,IF(AND($A198&gt;=DATE('2. Experiência PM'!$E$14,'2. Experiência PM'!$D$14,1),$A198&lt;=IF('2. Experiência PM'!$H$14="Sim",DATE(YEAR(TODAY()),MONTH(TODAY()),1),IF(OR('2. Experiência PM'!$F$14="",'2. Experiência PM'!$G$14=""),DATE(1900,1,1),DATE('2. Experiência PM'!$G$14,'2. Experiência PM'!$F$14,1)))),1,0))</f>
        <v>0</v>
      </c>
      <c r="I198">
        <f ca="1">IF(OR('2. Experiência PM'!$D$15="",'2. Experiência PM'!$E$15=""),0,IF(AND($A198&gt;=DATE('2. Experiência PM'!$E$15,'2. Experiência PM'!$D$15,1),$A198&lt;=IF('2. Experiência PM'!$H$15="Sim",DATE(YEAR(TODAY()),MONTH(TODAY()),1),IF(OR('2. Experiência PM'!$F$15="",'2. Experiência PM'!$G$15=""),DATE(1900,1,1),DATE('2. Experiência PM'!$G$15,'2. Experiência PM'!$F$15,1)))),1,0))</f>
        <v>0</v>
      </c>
      <c r="J198">
        <f ca="1">IF(OR('2. Experiência PM'!$D$16="",'2. Experiência PM'!$E$16=""),0,IF(AND($A198&gt;=DATE('2. Experiência PM'!$E$16,'2. Experiência PM'!$D$16,1),$A198&lt;=IF('2. Experiência PM'!$H$16="Sim",DATE(YEAR(TODAY()),MONTH(TODAY()),1),IF(OR('2. Experiência PM'!$F$16="",'2. Experiência PM'!$G$16=""),DATE(1900,1,1),DATE('2. Experiência PM'!$G$16,'2. Experiência PM'!$F$16,1)))),1,0))</f>
        <v>0</v>
      </c>
      <c r="K198">
        <f ca="1">IF(OR('2. Experiência PM'!$D$17="",'2. Experiência PM'!$E$17=""),0,IF(AND($A198&gt;=DATE('2. Experiência PM'!$E$17,'2. Experiência PM'!$D$17,1),$A198&lt;=IF('2. Experiência PM'!$H$17="Sim",DATE(YEAR(TODAY()),MONTH(TODAY()),1),IF(OR('2. Experiência PM'!$F$17="",'2. Experiência PM'!$G$17=""),DATE(1900,1,1),DATE('2. Experiência PM'!$G$17,'2. Experiência PM'!$F$17,1)))),1,0))</f>
        <v>0</v>
      </c>
      <c r="L198">
        <v>0</v>
      </c>
      <c r="M198">
        <v>0</v>
      </c>
      <c r="N198">
        <v>0</v>
      </c>
      <c r="O198">
        <v>0</v>
      </c>
      <c r="P198">
        <f t="shared" ca="1" si="9"/>
        <v>0</v>
      </c>
      <c r="Q198">
        <f t="shared" ca="1" si="10"/>
        <v>0</v>
      </c>
    </row>
    <row r="199" spans="1:17" x14ac:dyDescent="0.45">
      <c r="A199" s="70">
        <f t="shared" ca="1" si="11"/>
        <v>44927</v>
      </c>
      <c r="B199">
        <f ca="1">IF(OR('2. Experiência PM'!$D$8="",'2. Experiência PM'!$E$8=""),0,IF(AND($A199&gt;=DATE('2. Experiência PM'!$E$8,'2. Experiência PM'!$D$8,1),$A199&lt;=IF('2. Experiência PM'!$H$8="Sim",DATE(YEAR(TODAY()),MONTH(TODAY()),1),IF(OR('2. Experiência PM'!$F$8="",'2. Experiência PM'!$G$8=""),DATE(1900,1,1),DATE('2. Experiência PM'!$G$8,'2. Experiência PM'!$F$8,1)))),1,0))</f>
        <v>0</v>
      </c>
      <c r="C199">
        <f ca="1">IF(OR('2. Experiência PM'!$D$9="",'2. Experiência PM'!$E$9=""),0,IF(AND($A199&gt;=DATE('2. Experiência PM'!$E$9,'2. Experiência PM'!$D$9,1),$A199&lt;=IF('2. Experiência PM'!$H$9="Sim",DATE(YEAR(TODAY()),MONTH(TODAY()),1),IF(OR('2. Experiência PM'!$F$9="",'2. Experiência PM'!$G$9=""),DATE(1900,1,1),DATE('2. Experiência PM'!$G$9,'2. Experiência PM'!$F$9,1)))),1,0))</f>
        <v>0</v>
      </c>
      <c r="D199">
        <f ca="1">IF(OR('2. Experiência PM'!$D$10="",'2. Experiência PM'!$E$10=""),0,IF(AND($A199&gt;=DATE('2. Experiência PM'!$E$10,'2. Experiência PM'!$D$10,1),$A199&lt;=IF('2. Experiência PM'!$H$10="Sim",DATE(YEAR(TODAY()),MONTH(TODAY()),1),IF(OR('2. Experiência PM'!$F$10="",'2. Experiência PM'!$G$10=""),DATE(1900,1,1),DATE('2. Experiência PM'!$G$10,'2. Experiência PM'!$F$10,1)))),1,0))</f>
        <v>0</v>
      </c>
      <c r="E199">
        <f ca="1">IF(OR('2. Experiência PM'!$D$11="",'2. Experiência PM'!$E$11=""),0,IF(AND($A199&gt;=DATE('2. Experiência PM'!$E$11,'2. Experiência PM'!$D$11,1),$A199&lt;=IF('2. Experiência PM'!$H$11="Sim",DATE(YEAR(TODAY()),MONTH(TODAY()),1),IF(OR('2. Experiência PM'!$F$11="",'2. Experiência PM'!$G$11=""),DATE(1900,1,1),DATE('2. Experiência PM'!$G$11,'2. Experiência PM'!$F$11,1)))),1,0))</f>
        <v>0</v>
      </c>
      <c r="F199">
        <f ca="1">IF(OR('2. Experiência PM'!$D$12="",'2. Experiência PM'!$E$12=""),0,IF(AND($A199&gt;=DATE('2. Experiência PM'!$E$12,'2. Experiência PM'!$D$12,1),$A199&lt;=IF('2. Experiência PM'!$H$12="Sim",DATE(YEAR(TODAY()),MONTH(TODAY()),1),IF(OR('2. Experiência PM'!$F$12="",'2. Experiência PM'!$G$12=""),DATE(1900,1,1),DATE('2. Experiência PM'!$G$12,'2. Experiência PM'!$F$12,1)))),1,0))</f>
        <v>0</v>
      </c>
      <c r="G199">
        <f ca="1">IF(OR('2. Experiência PM'!$D$13="",'2. Experiência PM'!$E$13=""),0,IF(AND($A199&gt;=DATE('2. Experiência PM'!$E$13,'2. Experiência PM'!$D$13,1),$A199&lt;=IF('2. Experiência PM'!$H$13="Sim",DATE(YEAR(TODAY()),MONTH(TODAY()),1),IF(OR('2. Experiência PM'!$F$13="",'2. Experiência PM'!$G$13=""),DATE(1900,1,1),DATE('2. Experiência PM'!$G$13,'2. Experiência PM'!$F$13,1)))),1,0))</f>
        <v>0</v>
      </c>
      <c r="H199">
        <f ca="1">IF(OR('2. Experiência PM'!$D$14="",'2. Experiência PM'!$E$14=""),0,IF(AND($A199&gt;=DATE('2. Experiência PM'!$E$14,'2. Experiência PM'!$D$14,1),$A199&lt;=IF('2. Experiência PM'!$H$14="Sim",DATE(YEAR(TODAY()),MONTH(TODAY()),1),IF(OR('2. Experiência PM'!$F$14="",'2. Experiência PM'!$G$14=""),DATE(1900,1,1),DATE('2. Experiência PM'!$G$14,'2. Experiência PM'!$F$14,1)))),1,0))</f>
        <v>0</v>
      </c>
      <c r="I199">
        <f ca="1">IF(OR('2. Experiência PM'!$D$15="",'2. Experiência PM'!$E$15=""),0,IF(AND($A199&gt;=DATE('2. Experiência PM'!$E$15,'2. Experiência PM'!$D$15,1),$A199&lt;=IF('2. Experiência PM'!$H$15="Sim",DATE(YEAR(TODAY()),MONTH(TODAY()),1),IF(OR('2. Experiência PM'!$F$15="",'2. Experiência PM'!$G$15=""),DATE(1900,1,1),DATE('2. Experiência PM'!$G$15,'2. Experiência PM'!$F$15,1)))),1,0))</f>
        <v>0</v>
      </c>
      <c r="J199">
        <f ca="1">IF(OR('2. Experiência PM'!$D$16="",'2. Experiência PM'!$E$16=""),0,IF(AND($A199&gt;=DATE('2. Experiência PM'!$E$16,'2. Experiência PM'!$D$16,1),$A199&lt;=IF('2. Experiência PM'!$H$16="Sim",DATE(YEAR(TODAY()),MONTH(TODAY()),1),IF(OR('2. Experiência PM'!$F$16="",'2. Experiência PM'!$G$16=""),DATE(1900,1,1),DATE('2. Experiência PM'!$G$16,'2. Experiência PM'!$F$16,1)))),1,0))</f>
        <v>0</v>
      </c>
      <c r="K199">
        <f ca="1">IF(OR('2. Experiência PM'!$D$17="",'2. Experiência PM'!$E$17=""),0,IF(AND($A199&gt;=DATE('2. Experiência PM'!$E$17,'2. Experiência PM'!$D$17,1),$A199&lt;=IF('2. Experiência PM'!$H$17="Sim",DATE(YEAR(TODAY()),MONTH(TODAY()),1),IF(OR('2. Experiência PM'!$F$17="",'2. Experiência PM'!$G$17=""),DATE(1900,1,1),DATE('2. Experiência PM'!$G$17,'2. Experiência PM'!$F$17,1)))),1,0))</f>
        <v>0</v>
      </c>
      <c r="L199">
        <v>0</v>
      </c>
      <c r="M199">
        <v>0</v>
      </c>
      <c r="N199">
        <v>0</v>
      </c>
      <c r="O199">
        <v>0</v>
      </c>
      <c r="P199">
        <f t="shared" ca="1" si="9"/>
        <v>0</v>
      </c>
      <c r="Q199">
        <f t="shared" ca="1" si="10"/>
        <v>0</v>
      </c>
    </row>
    <row r="200" spans="1:17" x14ac:dyDescent="0.45">
      <c r="A200" s="70">
        <f t="shared" ca="1" si="11"/>
        <v>44958</v>
      </c>
      <c r="B200">
        <f ca="1">IF(OR('2. Experiência PM'!$D$8="",'2. Experiência PM'!$E$8=""),0,IF(AND($A200&gt;=DATE('2. Experiência PM'!$E$8,'2. Experiência PM'!$D$8,1),$A200&lt;=IF('2. Experiência PM'!$H$8="Sim",DATE(YEAR(TODAY()),MONTH(TODAY()),1),IF(OR('2. Experiência PM'!$F$8="",'2. Experiência PM'!$G$8=""),DATE(1900,1,1),DATE('2. Experiência PM'!$G$8,'2. Experiência PM'!$F$8,1)))),1,0))</f>
        <v>0</v>
      </c>
      <c r="C200">
        <f ca="1">IF(OR('2. Experiência PM'!$D$9="",'2. Experiência PM'!$E$9=""),0,IF(AND($A200&gt;=DATE('2. Experiência PM'!$E$9,'2. Experiência PM'!$D$9,1),$A200&lt;=IF('2. Experiência PM'!$H$9="Sim",DATE(YEAR(TODAY()),MONTH(TODAY()),1),IF(OR('2. Experiência PM'!$F$9="",'2. Experiência PM'!$G$9=""),DATE(1900,1,1),DATE('2. Experiência PM'!$G$9,'2. Experiência PM'!$F$9,1)))),1,0))</f>
        <v>0</v>
      </c>
      <c r="D200">
        <f ca="1">IF(OR('2. Experiência PM'!$D$10="",'2. Experiência PM'!$E$10=""),0,IF(AND($A200&gt;=DATE('2. Experiência PM'!$E$10,'2. Experiência PM'!$D$10,1),$A200&lt;=IF('2. Experiência PM'!$H$10="Sim",DATE(YEAR(TODAY()),MONTH(TODAY()),1),IF(OR('2. Experiência PM'!$F$10="",'2. Experiência PM'!$G$10=""),DATE(1900,1,1),DATE('2. Experiência PM'!$G$10,'2. Experiência PM'!$F$10,1)))),1,0))</f>
        <v>0</v>
      </c>
      <c r="E200">
        <f ca="1">IF(OR('2. Experiência PM'!$D$11="",'2. Experiência PM'!$E$11=""),0,IF(AND($A200&gt;=DATE('2. Experiência PM'!$E$11,'2. Experiência PM'!$D$11,1),$A200&lt;=IF('2. Experiência PM'!$H$11="Sim",DATE(YEAR(TODAY()),MONTH(TODAY()),1),IF(OR('2. Experiência PM'!$F$11="",'2. Experiência PM'!$G$11=""),DATE(1900,1,1),DATE('2. Experiência PM'!$G$11,'2. Experiência PM'!$F$11,1)))),1,0))</f>
        <v>0</v>
      </c>
      <c r="F200">
        <f ca="1">IF(OR('2. Experiência PM'!$D$12="",'2. Experiência PM'!$E$12=""),0,IF(AND($A200&gt;=DATE('2. Experiência PM'!$E$12,'2. Experiência PM'!$D$12,1),$A200&lt;=IF('2. Experiência PM'!$H$12="Sim",DATE(YEAR(TODAY()),MONTH(TODAY()),1),IF(OR('2. Experiência PM'!$F$12="",'2. Experiência PM'!$G$12=""),DATE(1900,1,1),DATE('2. Experiência PM'!$G$12,'2. Experiência PM'!$F$12,1)))),1,0))</f>
        <v>0</v>
      </c>
      <c r="G200">
        <f ca="1">IF(OR('2. Experiência PM'!$D$13="",'2. Experiência PM'!$E$13=""),0,IF(AND($A200&gt;=DATE('2. Experiência PM'!$E$13,'2. Experiência PM'!$D$13,1),$A200&lt;=IF('2. Experiência PM'!$H$13="Sim",DATE(YEAR(TODAY()),MONTH(TODAY()),1),IF(OR('2. Experiência PM'!$F$13="",'2. Experiência PM'!$G$13=""),DATE(1900,1,1),DATE('2. Experiência PM'!$G$13,'2. Experiência PM'!$F$13,1)))),1,0))</f>
        <v>0</v>
      </c>
      <c r="H200">
        <f ca="1">IF(OR('2. Experiência PM'!$D$14="",'2. Experiência PM'!$E$14=""),0,IF(AND($A200&gt;=DATE('2. Experiência PM'!$E$14,'2. Experiência PM'!$D$14,1),$A200&lt;=IF('2. Experiência PM'!$H$14="Sim",DATE(YEAR(TODAY()),MONTH(TODAY()),1),IF(OR('2. Experiência PM'!$F$14="",'2. Experiência PM'!$G$14=""),DATE(1900,1,1),DATE('2. Experiência PM'!$G$14,'2. Experiência PM'!$F$14,1)))),1,0))</f>
        <v>0</v>
      </c>
      <c r="I200">
        <f ca="1">IF(OR('2. Experiência PM'!$D$15="",'2. Experiência PM'!$E$15=""),0,IF(AND($A200&gt;=DATE('2. Experiência PM'!$E$15,'2. Experiência PM'!$D$15,1),$A200&lt;=IF('2. Experiência PM'!$H$15="Sim",DATE(YEAR(TODAY()),MONTH(TODAY()),1),IF(OR('2. Experiência PM'!$F$15="",'2. Experiência PM'!$G$15=""),DATE(1900,1,1),DATE('2. Experiência PM'!$G$15,'2. Experiência PM'!$F$15,1)))),1,0))</f>
        <v>0</v>
      </c>
      <c r="J200">
        <f ca="1">IF(OR('2. Experiência PM'!$D$16="",'2. Experiência PM'!$E$16=""),0,IF(AND($A200&gt;=DATE('2. Experiência PM'!$E$16,'2. Experiência PM'!$D$16,1),$A200&lt;=IF('2. Experiência PM'!$H$16="Sim",DATE(YEAR(TODAY()),MONTH(TODAY()),1),IF(OR('2. Experiência PM'!$F$16="",'2. Experiência PM'!$G$16=""),DATE(1900,1,1),DATE('2. Experiência PM'!$G$16,'2. Experiência PM'!$F$16,1)))),1,0))</f>
        <v>0</v>
      </c>
      <c r="K200">
        <f ca="1">IF(OR('2. Experiência PM'!$D$17="",'2. Experiência PM'!$E$17=""),0,IF(AND($A200&gt;=DATE('2. Experiência PM'!$E$17,'2. Experiência PM'!$D$17,1),$A200&lt;=IF('2. Experiência PM'!$H$17="Sim",DATE(YEAR(TODAY()),MONTH(TODAY()),1),IF(OR('2. Experiência PM'!$F$17="",'2. Experiência PM'!$G$17=""),DATE(1900,1,1),DATE('2. Experiência PM'!$G$17,'2. Experiência PM'!$F$17,1)))),1,0))</f>
        <v>0</v>
      </c>
      <c r="L200">
        <v>0</v>
      </c>
      <c r="M200">
        <v>0</v>
      </c>
      <c r="N200">
        <v>0</v>
      </c>
      <c r="O200">
        <v>0</v>
      </c>
      <c r="P200">
        <f t="shared" ca="1" si="9"/>
        <v>0</v>
      </c>
      <c r="Q200">
        <f t="shared" ca="1" si="10"/>
        <v>0</v>
      </c>
    </row>
    <row r="201" spans="1:17" x14ac:dyDescent="0.45">
      <c r="A201" s="70">
        <f t="shared" ca="1" si="11"/>
        <v>44986</v>
      </c>
      <c r="B201">
        <f ca="1">IF(OR('2. Experiência PM'!$D$8="",'2. Experiência PM'!$E$8=""),0,IF(AND($A201&gt;=DATE('2. Experiência PM'!$E$8,'2. Experiência PM'!$D$8,1),$A201&lt;=IF('2. Experiência PM'!$H$8="Sim",DATE(YEAR(TODAY()),MONTH(TODAY()),1),IF(OR('2. Experiência PM'!$F$8="",'2. Experiência PM'!$G$8=""),DATE(1900,1,1),DATE('2. Experiência PM'!$G$8,'2. Experiência PM'!$F$8,1)))),1,0))</f>
        <v>0</v>
      </c>
      <c r="C201">
        <f ca="1">IF(OR('2. Experiência PM'!$D$9="",'2. Experiência PM'!$E$9=""),0,IF(AND($A201&gt;=DATE('2. Experiência PM'!$E$9,'2. Experiência PM'!$D$9,1),$A201&lt;=IF('2. Experiência PM'!$H$9="Sim",DATE(YEAR(TODAY()),MONTH(TODAY()),1),IF(OR('2. Experiência PM'!$F$9="",'2. Experiência PM'!$G$9=""),DATE(1900,1,1),DATE('2. Experiência PM'!$G$9,'2. Experiência PM'!$F$9,1)))),1,0))</f>
        <v>0</v>
      </c>
      <c r="D201">
        <f ca="1">IF(OR('2. Experiência PM'!$D$10="",'2. Experiência PM'!$E$10=""),0,IF(AND($A201&gt;=DATE('2. Experiência PM'!$E$10,'2. Experiência PM'!$D$10,1),$A201&lt;=IF('2. Experiência PM'!$H$10="Sim",DATE(YEAR(TODAY()),MONTH(TODAY()),1),IF(OR('2. Experiência PM'!$F$10="",'2. Experiência PM'!$G$10=""),DATE(1900,1,1),DATE('2. Experiência PM'!$G$10,'2. Experiência PM'!$F$10,1)))),1,0))</f>
        <v>0</v>
      </c>
      <c r="E201">
        <f ca="1">IF(OR('2. Experiência PM'!$D$11="",'2. Experiência PM'!$E$11=""),0,IF(AND($A201&gt;=DATE('2. Experiência PM'!$E$11,'2. Experiência PM'!$D$11,1),$A201&lt;=IF('2. Experiência PM'!$H$11="Sim",DATE(YEAR(TODAY()),MONTH(TODAY()),1),IF(OR('2. Experiência PM'!$F$11="",'2. Experiência PM'!$G$11=""),DATE(1900,1,1),DATE('2. Experiência PM'!$G$11,'2. Experiência PM'!$F$11,1)))),1,0))</f>
        <v>0</v>
      </c>
      <c r="F201">
        <f ca="1">IF(OR('2. Experiência PM'!$D$12="",'2. Experiência PM'!$E$12=""),0,IF(AND($A201&gt;=DATE('2. Experiência PM'!$E$12,'2. Experiência PM'!$D$12,1),$A201&lt;=IF('2. Experiência PM'!$H$12="Sim",DATE(YEAR(TODAY()),MONTH(TODAY()),1),IF(OR('2. Experiência PM'!$F$12="",'2. Experiência PM'!$G$12=""),DATE(1900,1,1),DATE('2. Experiência PM'!$G$12,'2. Experiência PM'!$F$12,1)))),1,0))</f>
        <v>0</v>
      </c>
      <c r="G201">
        <f ca="1">IF(OR('2. Experiência PM'!$D$13="",'2. Experiência PM'!$E$13=""),0,IF(AND($A201&gt;=DATE('2. Experiência PM'!$E$13,'2. Experiência PM'!$D$13,1),$A201&lt;=IF('2. Experiência PM'!$H$13="Sim",DATE(YEAR(TODAY()),MONTH(TODAY()),1),IF(OR('2. Experiência PM'!$F$13="",'2. Experiência PM'!$G$13=""),DATE(1900,1,1),DATE('2. Experiência PM'!$G$13,'2. Experiência PM'!$F$13,1)))),1,0))</f>
        <v>0</v>
      </c>
      <c r="H201">
        <f ca="1">IF(OR('2. Experiência PM'!$D$14="",'2. Experiência PM'!$E$14=""),0,IF(AND($A201&gt;=DATE('2. Experiência PM'!$E$14,'2. Experiência PM'!$D$14,1),$A201&lt;=IF('2. Experiência PM'!$H$14="Sim",DATE(YEAR(TODAY()),MONTH(TODAY()),1),IF(OR('2. Experiência PM'!$F$14="",'2. Experiência PM'!$G$14=""),DATE(1900,1,1),DATE('2. Experiência PM'!$G$14,'2. Experiência PM'!$F$14,1)))),1,0))</f>
        <v>0</v>
      </c>
      <c r="I201">
        <f ca="1">IF(OR('2. Experiência PM'!$D$15="",'2. Experiência PM'!$E$15=""),0,IF(AND($A201&gt;=DATE('2. Experiência PM'!$E$15,'2. Experiência PM'!$D$15,1),$A201&lt;=IF('2. Experiência PM'!$H$15="Sim",DATE(YEAR(TODAY()),MONTH(TODAY()),1),IF(OR('2. Experiência PM'!$F$15="",'2. Experiência PM'!$G$15=""),DATE(1900,1,1),DATE('2. Experiência PM'!$G$15,'2. Experiência PM'!$F$15,1)))),1,0))</f>
        <v>0</v>
      </c>
      <c r="J201">
        <f ca="1">IF(OR('2. Experiência PM'!$D$16="",'2. Experiência PM'!$E$16=""),0,IF(AND($A201&gt;=DATE('2. Experiência PM'!$E$16,'2. Experiência PM'!$D$16,1),$A201&lt;=IF('2. Experiência PM'!$H$16="Sim",DATE(YEAR(TODAY()),MONTH(TODAY()),1),IF(OR('2. Experiência PM'!$F$16="",'2. Experiência PM'!$G$16=""),DATE(1900,1,1),DATE('2. Experiência PM'!$G$16,'2. Experiência PM'!$F$16,1)))),1,0))</f>
        <v>0</v>
      </c>
      <c r="K201">
        <f ca="1">IF(OR('2. Experiência PM'!$D$17="",'2. Experiência PM'!$E$17=""),0,IF(AND($A201&gt;=DATE('2. Experiência PM'!$E$17,'2. Experiência PM'!$D$17,1),$A201&lt;=IF('2. Experiência PM'!$H$17="Sim",DATE(YEAR(TODAY()),MONTH(TODAY()),1),IF(OR('2. Experiência PM'!$F$17="",'2. Experiência PM'!$G$17=""),DATE(1900,1,1),DATE('2. Experiência PM'!$G$17,'2. Experiência PM'!$F$17,1)))),1,0))</f>
        <v>0</v>
      </c>
      <c r="L201">
        <v>0</v>
      </c>
      <c r="M201">
        <v>0</v>
      </c>
      <c r="N201">
        <v>0</v>
      </c>
      <c r="O201">
        <v>0</v>
      </c>
      <c r="P201">
        <f t="shared" ca="1" si="9"/>
        <v>0</v>
      </c>
      <c r="Q201">
        <f t="shared" ca="1" si="10"/>
        <v>0</v>
      </c>
    </row>
    <row r="202" spans="1:17" x14ac:dyDescent="0.45">
      <c r="A202" s="70">
        <f t="shared" ca="1" si="11"/>
        <v>45017</v>
      </c>
      <c r="B202">
        <f ca="1">IF(OR('2. Experiência PM'!$D$8="",'2. Experiência PM'!$E$8=""),0,IF(AND($A202&gt;=DATE('2. Experiência PM'!$E$8,'2. Experiência PM'!$D$8,1),$A202&lt;=IF('2. Experiência PM'!$H$8="Sim",DATE(YEAR(TODAY()),MONTH(TODAY()),1),IF(OR('2. Experiência PM'!$F$8="",'2. Experiência PM'!$G$8=""),DATE(1900,1,1),DATE('2. Experiência PM'!$G$8,'2. Experiência PM'!$F$8,1)))),1,0))</f>
        <v>0</v>
      </c>
      <c r="C202">
        <f ca="1">IF(OR('2. Experiência PM'!$D$9="",'2. Experiência PM'!$E$9=""),0,IF(AND($A202&gt;=DATE('2. Experiência PM'!$E$9,'2. Experiência PM'!$D$9,1),$A202&lt;=IF('2. Experiência PM'!$H$9="Sim",DATE(YEAR(TODAY()),MONTH(TODAY()),1),IF(OR('2. Experiência PM'!$F$9="",'2. Experiência PM'!$G$9=""),DATE(1900,1,1),DATE('2. Experiência PM'!$G$9,'2. Experiência PM'!$F$9,1)))),1,0))</f>
        <v>0</v>
      </c>
      <c r="D202">
        <f ca="1">IF(OR('2. Experiência PM'!$D$10="",'2. Experiência PM'!$E$10=""),0,IF(AND($A202&gt;=DATE('2. Experiência PM'!$E$10,'2. Experiência PM'!$D$10,1),$A202&lt;=IF('2. Experiência PM'!$H$10="Sim",DATE(YEAR(TODAY()),MONTH(TODAY()),1),IF(OR('2. Experiência PM'!$F$10="",'2. Experiência PM'!$G$10=""),DATE(1900,1,1),DATE('2. Experiência PM'!$G$10,'2. Experiência PM'!$F$10,1)))),1,0))</f>
        <v>0</v>
      </c>
      <c r="E202">
        <f ca="1">IF(OR('2. Experiência PM'!$D$11="",'2. Experiência PM'!$E$11=""),0,IF(AND($A202&gt;=DATE('2. Experiência PM'!$E$11,'2. Experiência PM'!$D$11,1),$A202&lt;=IF('2. Experiência PM'!$H$11="Sim",DATE(YEAR(TODAY()),MONTH(TODAY()),1),IF(OR('2. Experiência PM'!$F$11="",'2. Experiência PM'!$G$11=""),DATE(1900,1,1),DATE('2. Experiência PM'!$G$11,'2. Experiência PM'!$F$11,1)))),1,0))</f>
        <v>0</v>
      </c>
      <c r="F202">
        <f ca="1">IF(OR('2. Experiência PM'!$D$12="",'2. Experiência PM'!$E$12=""),0,IF(AND($A202&gt;=DATE('2. Experiência PM'!$E$12,'2. Experiência PM'!$D$12,1),$A202&lt;=IF('2. Experiência PM'!$H$12="Sim",DATE(YEAR(TODAY()),MONTH(TODAY()),1),IF(OR('2. Experiência PM'!$F$12="",'2. Experiência PM'!$G$12=""),DATE(1900,1,1),DATE('2. Experiência PM'!$G$12,'2. Experiência PM'!$F$12,1)))),1,0))</f>
        <v>0</v>
      </c>
      <c r="G202">
        <f ca="1">IF(OR('2. Experiência PM'!$D$13="",'2. Experiência PM'!$E$13=""),0,IF(AND($A202&gt;=DATE('2. Experiência PM'!$E$13,'2. Experiência PM'!$D$13,1),$A202&lt;=IF('2. Experiência PM'!$H$13="Sim",DATE(YEAR(TODAY()),MONTH(TODAY()),1),IF(OR('2. Experiência PM'!$F$13="",'2. Experiência PM'!$G$13=""),DATE(1900,1,1),DATE('2. Experiência PM'!$G$13,'2. Experiência PM'!$F$13,1)))),1,0))</f>
        <v>0</v>
      </c>
      <c r="H202">
        <f ca="1">IF(OR('2. Experiência PM'!$D$14="",'2. Experiência PM'!$E$14=""),0,IF(AND($A202&gt;=DATE('2. Experiência PM'!$E$14,'2. Experiência PM'!$D$14,1),$A202&lt;=IF('2. Experiência PM'!$H$14="Sim",DATE(YEAR(TODAY()),MONTH(TODAY()),1),IF(OR('2. Experiência PM'!$F$14="",'2. Experiência PM'!$G$14=""),DATE(1900,1,1),DATE('2. Experiência PM'!$G$14,'2. Experiência PM'!$F$14,1)))),1,0))</f>
        <v>0</v>
      </c>
      <c r="I202">
        <f ca="1">IF(OR('2. Experiência PM'!$D$15="",'2. Experiência PM'!$E$15=""),0,IF(AND($A202&gt;=DATE('2. Experiência PM'!$E$15,'2. Experiência PM'!$D$15,1),$A202&lt;=IF('2. Experiência PM'!$H$15="Sim",DATE(YEAR(TODAY()),MONTH(TODAY()),1),IF(OR('2. Experiência PM'!$F$15="",'2. Experiência PM'!$G$15=""),DATE(1900,1,1),DATE('2. Experiência PM'!$G$15,'2. Experiência PM'!$F$15,1)))),1,0))</f>
        <v>0</v>
      </c>
      <c r="J202">
        <f ca="1">IF(OR('2. Experiência PM'!$D$16="",'2. Experiência PM'!$E$16=""),0,IF(AND($A202&gt;=DATE('2. Experiência PM'!$E$16,'2. Experiência PM'!$D$16,1),$A202&lt;=IF('2. Experiência PM'!$H$16="Sim",DATE(YEAR(TODAY()),MONTH(TODAY()),1),IF(OR('2. Experiência PM'!$F$16="",'2. Experiência PM'!$G$16=""),DATE(1900,1,1),DATE('2. Experiência PM'!$G$16,'2. Experiência PM'!$F$16,1)))),1,0))</f>
        <v>0</v>
      </c>
      <c r="K202">
        <f ca="1">IF(OR('2. Experiência PM'!$D$17="",'2. Experiência PM'!$E$17=""),0,IF(AND($A202&gt;=DATE('2. Experiência PM'!$E$17,'2. Experiência PM'!$D$17,1),$A202&lt;=IF('2. Experiência PM'!$H$17="Sim",DATE(YEAR(TODAY()),MONTH(TODAY()),1),IF(OR('2. Experiência PM'!$F$17="",'2. Experiência PM'!$G$17=""),DATE(1900,1,1),DATE('2. Experiência PM'!$G$17,'2. Experiência PM'!$F$17,1)))),1,0))</f>
        <v>0</v>
      </c>
      <c r="L202">
        <v>0</v>
      </c>
      <c r="M202">
        <v>0</v>
      </c>
      <c r="N202">
        <v>0</v>
      </c>
      <c r="O202">
        <v>0</v>
      </c>
      <c r="P202">
        <f t="shared" ca="1" si="9"/>
        <v>0</v>
      </c>
      <c r="Q202">
        <f t="shared" ca="1" si="10"/>
        <v>0</v>
      </c>
    </row>
    <row r="203" spans="1:17" x14ac:dyDescent="0.45">
      <c r="A203" s="70">
        <f t="shared" ca="1" si="11"/>
        <v>45047</v>
      </c>
      <c r="B203">
        <f ca="1">IF(OR('2. Experiência PM'!$D$8="",'2. Experiência PM'!$E$8=""),0,IF(AND($A203&gt;=DATE('2. Experiência PM'!$E$8,'2. Experiência PM'!$D$8,1),$A203&lt;=IF('2. Experiência PM'!$H$8="Sim",DATE(YEAR(TODAY()),MONTH(TODAY()),1),IF(OR('2. Experiência PM'!$F$8="",'2. Experiência PM'!$G$8=""),DATE(1900,1,1),DATE('2. Experiência PM'!$G$8,'2. Experiência PM'!$F$8,1)))),1,0))</f>
        <v>0</v>
      </c>
      <c r="C203">
        <f ca="1">IF(OR('2. Experiência PM'!$D$9="",'2. Experiência PM'!$E$9=""),0,IF(AND($A203&gt;=DATE('2. Experiência PM'!$E$9,'2. Experiência PM'!$D$9,1),$A203&lt;=IF('2. Experiência PM'!$H$9="Sim",DATE(YEAR(TODAY()),MONTH(TODAY()),1),IF(OR('2. Experiência PM'!$F$9="",'2. Experiência PM'!$G$9=""),DATE(1900,1,1),DATE('2. Experiência PM'!$G$9,'2. Experiência PM'!$F$9,1)))),1,0))</f>
        <v>0</v>
      </c>
      <c r="D203">
        <f ca="1">IF(OR('2. Experiência PM'!$D$10="",'2. Experiência PM'!$E$10=""),0,IF(AND($A203&gt;=DATE('2. Experiência PM'!$E$10,'2. Experiência PM'!$D$10,1),$A203&lt;=IF('2. Experiência PM'!$H$10="Sim",DATE(YEAR(TODAY()),MONTH(TODAY()),1),IF(OR('2. Experiência PM'!$F$10="",'2. Experiência PM'!$G$10=""),DATE(1900,1,1),DATE('2. Experiência PM'!$G$10,'2. Experiência PM'!$F$10,1)))),1,0))</f>
        <v>0</v>
      </c>
      <c r="E203">
        <f ca="1">IF(OR('2. Experiência PM'!$D$11="",'2. Experiência PM'!$E$11=""),0,IF(AND($A203&gt;=DATE('2. Experiência PM'!$E$11,'2. Experiência PM'!$D$11,1),$A203&lt;=IF('2. Experiência PM'!$H$11="Sim",DATE(YEAR(TODAY()),MONTH(TODAY()),1),IF(OR('2. Experiência PM'!$F$11="",'2. Experiência PM'!$G$11=""),DATE(1900,1,1),DATE('2. Experiência PM'!$G$11,'2. Experiência PM'!$F$11,1)))),1,0))</f>
        <v>0</v>
      </c>
      <c r="F203">
        <f ca="1">IF(OR('2. Experiência PM'!$D$12="",'2. Experiência PM'!$E$12=""),0,IF(AND($A203&gt;=DATE('2. Experiência PM'!$E$12,'2. Experiência PM'!$D$12,1),$A203&lt;=IF('2. Experiência PM'!$H$12="Sim",DATE(YEAR(TODAY()),MONTH(TODAY()),1),IF(OR('2. Experiência PM'!$F$12="",'2. Experiência PM'!$G$12=""),DATE(1900,1,1),DATE('2. Experiência PM'!$G$12,'2. Experiência PM'!$F$12,1)))),1,0))</f>
        <v>0</v>
      </c>
      <c r="G203">
        <f ca="1">IF(OR('2. Experiência PM'!$D$13="",'2. Experiência PM'!$E$13=""),0,IF(AND($A203&gt;=DATE('2. Experiência PM'!$E$13,'2. Experiência PM'!$D$13,1),$A203&lt;=IF('2. Experiência PM'!$H$13="Sim",DATE(YEAR(TODAY()),MONTH(TODAY()),1),IF(OR('2. Experiência PM'!$F$13="",'2. Experiência PM'!$G$13=""),DATE(1900,1,1),DATE('2. Experiência PM'!$G$13,'2. Experiência PM'!$F$13,1)))),1,0))</f>
        <v>0</v>
      </c>
      <c r="H203">
        <f ca="1">IF(OR('2. Experiência PM'!$D$14="",'2. Experiência PM'!$E$14=""),0,IF(AND($A203&gt;=DATE('2. Experiência PM'!$E$14,'2. Experiência PM'!$D$14,1),$A203&lt;=IF('2. Experiência PM'!$H$14="Sim",DATE(YEAR(TODAY()),MONTH(TODAY()),1),IF(OR('2. Experiência PM'!$F$14="",'2. Experiência PM'!$G$14=""),DATE(1900,1,1),DATE('2. Experiência PM'!$G$14,'2. Experiência PM'!$F$14,1)))),1,0))</f>
        <v>0</v>
      </c>
      <c r="I203">
        <f ca="1">IF(OR('2. Experiência PM'!$D$15="",'2. Experiência PM'!$E$15=""),0,IF(AND($A203&gt;=DATE('2. Experiência PM'!$E$15,'2. Experiência PM'!$D$15,1),$A203&lt;=IF('2. Experiência PM'!$H$15="Sim",DATE(YEAR(TODAY()),MONTH(TODAY()),1),IF(OR('2. Experiência PM'!$F$15="",'2. Experiência PM'!$G$15=""),DATE(1900,1,1),DATE('2. Experiência PM'!$G$15,'2. Experiência PM'!$F$15,1)))),1,0))</f>
        <v>0</v>
      </c>
      <c r="J203">
        <f ca="1">IF(OR('2. Experiência PM'!$D$16="",'2. Experiência PM'!$E$16=""),0,IF(AND($A203&gt;=DATE('2. Experiência PM'!$E$16,'2. Experiência PM'!$D$16,1),$A203&lt;=IF('2. Experiência PM'!$H$16="Sim",DATE(YEAR(TODAY()),MONTH(TODAY()),1),IF(OR('2. Experiência PM'!$F$16="",'2. Experiência PM'!$G$16=""),DATE(1900,1,1),DATE('2. Experiência PM'!$G$16,'2. Experiência PM'!$F$16,1)))),1,0))</f>
        <v>0</v>
      </c>
      <c r="K203">
        <f ca="1">IF(OR('2. Experiência PM'!$D$17="",'2. Experiência PM'!$E$17=""),0,IF(AND($A203&gt;=DATE('2. Experiência PM'!$E$17,'2. Experiência PM'!$D$17,1),$A203&lt;=IF('2. Experiência PM'!$H$17="Sim",DATE(YEAR(TODAY()),MONTH(TODAY()),1),IF(OR('2. Experiência PM'!$F$17="",'2. Experiência PM'!$G$17=""),DATE(1900,1,1),DATE('2. Experiência PM'!$G$17,'2. Experiência PM'!$F$17,1)))),1,0))</f>
        <v>0</v>
      </c>
      <c r="L203">
        <v>0</v>
      </c>
      <c r="M203">
        <v>0</v>
      </c>
      <c r="N203">
        <v>0</v>
      </c>
      <c r="O203">
        <v>0</v>
      </c>
      <c r="P203">
        <f t="shared" ca="1" si="9"/>
        <v>0</v>
      </c>
      <c r="Q203">
        <f t="shared" ca="1" si="10"/>
        <v>0</v>
      </c>
    </row>
    <row r="204" spans="1:17" x14ac:dyDescent="0.45">
      <c r="A204" s="70">
        <f t="shared" ca="1" si="11"/>
        <v>45078</v>
      </c>
      <c r="B204">
        <f ca="1">IF(OR('2. Experiência PM'!$D$8="",'2. Experiência PM'!$E$8=""),0,IF(AND($A204&gt;=DATE('2. Experiência PM'!$E$8,'2. Experiência PM'!$D$8,1),$A204&lt;=IF('2. Experiência PM'!$H$8="Sim",DATE(YEAR(TODAY()),MONTH(TODAY()),1),IF(OR('2. Experiência PM'!$F$8="",'2. Experiência PM'!$G$8=""),DATE(1900,1,1),DATE('2. Experiência PM'!$G$8,'2. Experiência PM'!$F$8,1)))),1,0))</f>
        <v>0</v>
      </c>
      <c r="C204">
        <f ca="1">IF(OR('2. Experiência PM'!$D$9="",'2. Experiência PM'!$E$9=""),0,IF(AND($A204&gt;=DATE('2. Experiência PM'!$E$9,'2. Experiência PM'!$D$9,1),$A204&lt;=IF('2. Experiência PM'!$H$9="Sim",DATE(YEAR(TODAY()),MONTH(TODAY()),1),IF(OR('2. Experiência PM'!$F$9="",'2. Experiência PM'!$G$9=""),DATE(1900,1,1),DATE('2. Experiência PM'!$G$9,'2. Experiência PM'!$F$9,1)))),1,0))</f>
        <v>0</v>
      </c>
      <c r="D204">
        <f ca="1">IF(OR('2. Experiência PM'!$D$10="",'2. Experiência PM'!$E$10=""),0,IF(AND($A204&gt;=DATE('2. Experiência PM'!$E$10,'2. Experiência PM'!$D$10,1),$A204&lt;=IF('2. Experiência PM'!$H$10="Sim",DATE(YEAR(TODAY()),MONTH(TODAY()),1),IF(OR('2. Experiência PM'!$F$10="",'2. Experiência PM'!$G$10=""),DATE(1900,1,1),DATE('2. Experiência PM'!$G$10,'2. Experiência PM'!$F$10,1)))),1,0))</f>
        <v>0</v>
      </c>
      <c r="E204">
        <f ca="1">IF(OR('2. Experiência PM'!$D$11="",'2. Experiência PM'!$E$11=""),0,IF(AND($A204&gt;=DATE('2. Experiência PM'!$E$11,'2. Experiência PM'!$D$11,1),$A204&lt;=IF('2. Experiência PM'!$H$11="Sim",DATE(YEAR(TODAY()),MONTH(TODAY()),1),IF(OR('2. Experiência PM'!$F$11="",'2. Experiência PM'!$G$11=""),DATE(1900,1,1),DATE('2. Experiência PM'!$G$11,'2. Experiência PM'!$F$11,1)))),1,0))</f>
        <v>0</v>
      </c>
      <c r="F204">
        <f ca="1">IF(OR('2. Experiência PM'!$D$12="",'2. Experiência PM'!$E$12=""),0,IF(AND($A204&gt;=DATE('2. Experiência PM'!$E$12,'2. Experiência PM'!$D$12,1),$A204&lt;=IF('2. Experiência PM'!$H$12="Sim",DATE(YEAR(TODAY()),MONTH(TODAY()),1),IF(OR('2. Experiência PM'!$F$12="",'2. Experiência PM'!$G$12=""),DATE(1900,1,1),DATE('2. Experiência PM'!$G$12,'2. Experiência PM'!$F$12,1)))),1,0))</f>
        <v>0</v>
      </c>
      <c r="G204">
        <f ca="1">IF(OR('2. Experiência PM'!$D$13="",'2. Experiência PM'!$E$13=""),0,IF(AND($A204&gt;=DATE('2. Experiência PM'!$E$13,'2. Experiência PM'!$D$13,1),$A204&lt;=IF('2. Experiência PM'!$H$13="Sim",DATE(YEAR(TODAY()),MONTH(TODAY()),1),IF(OR('2. Experiência PM'!$F$13="",'2. Experiência PM'!$G$13=""),DATE(1900,1,1),DATE('2. Experiência PM'!$G$13,'2. Experiência PM'!$F$13,1)))),1,0))</f>
        <v>0</v>
      </c>
      <c r="H204">
        <f ca="1">IF(OR('2. Experiência PM'!$D$14="",'2. Experiência PM'!$E$14=""),0,IF(AND($A204&gt;=DATE('2. Experiência PM'!$E$14,'2. Experiência PM'!$D$14,1),$A204&lt;=IF('2. Experiência PM'!$H$14="Sim",DATE(YEAR(TODAY()),MONTH(TODAY()),1),IF(OR('2. Experiência PM'!$F$14="",'2. Experiência PM'!$G$14=""),DATE(1900,1,1),DATE('2. Experiência PM'!$G$14,'2. Experiência PM'!$F$14,1)))),1,0))</f>
        <v>0</v>
      </c>
      <c r="I204">
        <f ca="1">IF(OR('2. Experiência PM'!$D$15="",'2. Experiência PM'!$E$15=""),0,IF(AND($A204&gt;=DATE('2. Experiência PM'!$E$15,'2. Experiência PM'!$D$15,1),$A204&lt;=IF('2. Experiência PM'!$H$15="Sim",DATE(YEAR(TODAY()),MONTH(TODAY()),1),IF(OR('2. Experiência PM'!$F$15="",'2. Experiência PM'!$G$15=""),DATE(1900,1,1),DATE('2. Experiência PM'!$G$15,'2. Experiência PM'!$F$15,1)))),1,0))</f>
        <v>0</v>
      </c>
      <c r="J204">
        <f ca="1">IF(OR('2. Experiência PM'!$D$16="",'2. Experiência PM'!$E$16=""),0,IF(AND($A204&gt;=DATE('2. Experiência PM'!$E$16,'2. Experiência PM'!$D$16,1),$A204&lt;=IF('2. Experiência PM'!$H$16="Sim",DATE(YEAR(TODAY()),MONTH(TODAY()),1),IF(OR('2. Experiência PM'!$F$16="",'2. Experiência PM'!$G$16=""),DATE(1900,1,1),DATE('2. Experiência PM'!$G$16,'2. Experiência PM'!$F$16,1)))),1,0))</f>
        <v>0</v>
      </c>
      <c r="K204">
        <f ca="1">IF(OR('2. Experiência PM'!$D$17="",'2. Experiência PM'!$E$17=""),0,IF(AND($A204&gt;=DATE('2. Experiência PM'!$E$17,'2. Experiência PM'!$D$17,1),$A204&lt;=IF('2. Experiência PM'!$H$17="Sim",DATE(YEAR(TODAY()),MONTH(TODAY()),1),IF(OR('2. Experiência PM'!$F$17="",'2. Experiência PM'!$G$17=""),DATE(1900,1,1),DATE('2. Experiência PM'!$G$17,'2. Experiência PM'!$F$17,1)))),1,0))</f>
        <v>0</v>
      </c>
      <c r="L204">
        <v>0</v>
      </c>
      <c r="M204">
        <v>0</v>
      </c>
      <c r="N204">
        <v>0</v>
      </c>
      <c r="O204">
        <v>0</v>
      </c>
      <c r="P204">
        <f t="shared" ca="1" si="9"/>
        <v>0</v>
      </c>
      <c r="Q204">
        <f t="shared" ca="1" si="10"/>
        <v>0</v>
      </c>
    </row>
    <row r="205" spans="1:17" x14ac:dyDescent="0.45">
      <c r="A205" s="70">
        <f t="shared" ca="1" si="11"/>
        <v>45108</v>
      </c>
      <c r="B205">
        <f ca="1">IF(OR('2. Experiência PM'!$D$8="",'2. Experiência PM'!$E$8=""),0,IF(AND($A205&gt;=DATE('2. Experiência PM'!$E$8,'2. Experiência PM'!$D$8,1),$A205&lt;=IF('2. Experiência PM'!$H$8="Sim",DATE(YEAR(TODAY()),MONTH(TODAY()),1),IF(OR('2. Experiência PM'!$F$8="",'2. Experiência PM'!$G$8=""),DATE(1900,1,1),DATE('2. Experiência PM'!$G$8,'2. Experiência PM'!$F$8,1)))),1,0))</f>
        <v>0</v>
      </c>
      <c r="C205">
        <f ca="1">IF(OR('2. Experiência PM'!$D$9="",'2. Experiência PM'!$E$9=""),0,IF(AND($A205&gt;=DATE('2. Experiência PM'!$E$9,'2. Experiência PM'!$D$9,1),$A205&lt;=IF('2. Experiência PM'!$H$9="Sim",DATE(YEAR(TODAY()),MONTH(TODAY()),1),IF(OR('2. Experiência PM'!$F$9="",'2. Experiência PM'!$G$9=""),DATE(1900,1,1),DATE('2. Experiência PM'!$G$9,'2. Experiência PM'!$F$9,1)))),1,0))</f>
        <v>0</v>
      </c>
      <c r="D205">
        <f ca="1">IF(OR('2. Experiência PM'!$D$10="",'2. Experiência PM'!$E$10=""),0,IF(AND($A205&gt;=DATE('2. Experiência PM'!$E$10,'2. Experiência PM'!$D$10,1),$A205&lt;=IF('2. Experiência PM'!$H$10="Sim",DATE(YEAR(TODAY()),MONTH(TODAY()),1),IF(OR('2. Experiência PM'!$F$10="",'2. Experiência PM'!$G$10=""),DATE(1900,1,1),DATE('2. Experiência PM'!$G$10,'2. Experiência PM'!$F$10,1)))),1,0))</f>
        <v>0</v>
      </c>
      <c r="E205">
        <f ca="1">IF(OR('2. Experiência PM'!$D$11="",'2. Experiência PM'!$E$11=""),0,IF(AND($A205&gt;=DATE('2. Experiência PM'!$E$11,'2. Experiência PM'!$D$11,1),$A205&lt;=IF('2. Experiência PM'!$H$11="Sim",DATE(YEAR(TODAY()),MONTH(TODAY()),1),IF(OR('2. Experiência PM'!$F$11="",'2. Experiência PM'!$G$11=""),DATE(1900,1,1),DATE('2. Experiência PM'!$G$11,'2. Experiência PM'!$F$11,1)))),1,0))</f>
        <v>0</v>
      </c>
      <c r="F205">
        <f ca="1">IF(OR('2. Experiência PM'!$D$12="",'2. Experiência PM'!$E$12=""),0,IF(AND($A205&gt;=DATE('2. Experiência PM'!$E$12,'2. Experiência PM'!$D$12,1),$A205&lt;=IF('2. Experiência PM'!$H$12="Sim",DATE(YEAR(TODAY()),MONTH(TODAY()),1),IF(OR('2. Experiência PM'!$F$12="",'2. Experiência PM'!$G$12=""),DATE(1900,1,1),DATE('2. Experiência PM'!$G$12,'2. Experiência PM'!$F$12,1)))),1,0))</f>
        <v>0</v>
      </c>
      <c r="G205">
        <f ca="1">IF(OR('2. Experiência PM'!$D$13="",'2. Experiência PM'!$E$13=""),0,IF(AND($A205&gt;=DATE('2. Experiência PM'!$E$13,'2. Experiência PM'!$D$13,1),$A205&lt;=IF('2. Experiência PM'!$H$13="Sim",DATE(YEAR(TODAY()),MONTH(TODAY()),1),IF(OR('2. Experiência PM'!$F$13="",'2. Experiência PM'!$G$13=""),DATE(1900,1,1),DATE('2. Experiência PM'!$G$13,'2. Experiência PM'!$F$13,1)))),1,0))</f>
        <v>0</v>
      </c>
      <c r="H205">
        <f ca="1">IF(OR('2. Experiência PM'!$D$14="",'2. Experiência PM'!$E$14=""),0,IF(AND($A205&gt;=DATE('2. Experiência PM'!$E$14,'2. Experiência PM'!$D$14,1),$A205&lt;=IF('2. Experiência PM'!$H$14="Sim",DATE(YEAR(TODAY()),MONTH(TODAY()),1),IF(OR('2. Experiência PM'!$F$14="",'2. Experiência PM'!$G$14=""),DATE(1900,1,1),DATE('2. Experiência PM'!$G$14,'2. Experiência PM'!$F$14,1)))),1,0))</f>
        <v>0</v>
      </c>
      <c r="I205">
        <f ca="1">IF(OR('2. Experiência PM'!$D$15="",'2. Experiência PM'!$E$15=""),0,IF(AND($A205&gt;=DATE('2. Experiência PM'!$E$15,'2. Experiência PM'!$D$15,1),$A205&lt;=IF('2. Experiência PM'!$H$15="Sim",DATE(YEAR(TODAY()),MONTH(TODAY()),1),IF(OR('2. Experiência PM'!$F$15="",'2. Experiência PM'!$G$15=""),DATE(1900,1,1),DATE('2. Experiência PM'!$G$15,'2. Experiência PM'!$F$15,1)))),1,0))</f>
        <v>0</v>
      </c>
      <c r="J205">
        <f ca="1">IF(OR('2. Experiência PM'!$D$16="",'2. Experiência PM'!$E$16=""),0,IF(AND($A205&gt;=DATE('2. Experiência PM'!$E$16,'2. Experiência PM'!$D$16,1),$A205&lt;=IF('2. Experiência PM'!$H$16="Sim",DATE(YEAR(TODAY()),MONTH(TODAY()),1),IF(OR('2. Experiência PM'!$F$16="",'2. Experiência PM'!$G$16=""),DATE(1900,1,1),DATE('2. Experiência PM'!$G$16,'2. Experiência PM'!$F$16,1)))),1,0))</f>
        <v>0</v>
      </c>
      <c r="K205">
        <f ca="1">IF(OR('2. Experiência PM'!$D$17="",'2. Experiência PM'!$E$17=""),0,IF(AND($A205&gt;=DATE('2. Experiência PM'!$E$17,'2. Experiência PM'!$D$17,1),$A205&lt;=IF('2. Experiência PM'!$H$17="Sim",DATE(YEAR(TODAY()),MONTH(TODAY()),1),IF(OR('2. Experiência PM'!$F$17="",'2. Experiência PM'!$G$17=""),DATE(1900,1,1),DATE('2. Experiência PM'!$G$17,'2. Experiência PM'!$F$17,1)))),1,0))</f>
        <v>0</v>
      </c>
      <c r="L205">
        <v>0</v>
      </c>
      <c r="M205">
        <v>0</v>
      </c>
      <c r="N205">
        <v>0</v>
      </c>
      <c r="O205">
        <v>0</v>
      </c>
      <c r="P205">
        <f t="shared" ca="1" si="9"/>
        <v>0</v>
      </c>
      <c r="Q205">
        <f t="shared" ca="1" si="10"/>
        <v>0</v>
      </c>
    </row>
    <row r="206" spans="1:17" x14ac:dyDescent="0.45">
      <c r="A206" s="70">
        <f t="shared" ca="1" si="11"/>
        <v>45139</v>
      </c>
      <c r="B206">
        <f ca="1">IF(OR('2. Experiência PM'!$D$8="",'2. Experiência PM'!$E$8=""),0,IF(AND($A206&gt;=DATE('2. Experiência PM'!$E$8,'2. Experiência PM'!$D$8,1),$A206&lt;=IF('2. Experiência PM'!$H$8="Sim",DATE(YEAR(TODAY()),MONTH(TODAY()),1),IF(OR('2. Experiência PM'!$F$8="",'2. Experiência PM'!$G$8=""),DATE(1900,1,1),DATE('2. Experiência PM'!$G$8,'2. Experiência PM'!$F$8,1)))),1,0))</f>
        <v>0</v>
      </c>
      <c r="C206">
        <f ca="1">IF(OR('2. Experiência PM'!$D$9="",'2. Experiência PM'!$E$9=""),0,IF(AND($A206&gt;=DATE('2. Experiência PM'!$E$9,'2. Experiência PM'!$D$9,1),$A206&lt;=IF('2. Experiência PM'!$H$9="Sim",DATE(YEAR(TODAY()),MONTH(TODAY()),1),IF(OR('2. Experiência PM'!$F$9="",'2. Experiência PM'!$G$9=""),DATE(1900,1,1),DATE('2. Experiência PM'!$G$9,'2. Experiência PM'!$F$9,1)))),1,0))</f>
        <v>0</v>
      </c>
      <c r="D206">
        <f ca="1">IF(OR('2. Experiência PM'!$D$10="",'2. Experiência PM'!$E$10=""),0,IF(AND($A206&gt;=DATE('2. Experiência PM'!$E$10,'2. Experiência PM'!$D$10,1),$A206&lt;=IF('2. Experiência PM'!$H$10="Sim",DATE(YEAR(TODAY()),MONTH(TODAY()),1),IF(OR('2. Experiência PM'!$F$10="",'2. Experiência PM'!$G$10=""),DATE(1900,1,1),DATE('2. Experiência PM'!$G$10,'2. Experiência PM'!$F$10,1)))),1,0))</f>
        <v>0</v>
      </c>
      <c r="E206">
        <f ca="1">IF(OR('2. Experiência PM'!$D$11="",'2. Experiência PM'!$E$11=""),0,IF(AND($A206&gt;=DATE('2. Experiência PM'!$E$11,'2. Experiência PM'!$D$11,1),$A206&lt;=IF('2. Experiência PM'!$H$11="Sim",DATE(YEAR(TODAY()),MONTH(TODAY()),1),IF(OR('2. Experiência PM'!$F$11="",'2. Experiência PM'!$G$11=""),DATE(1900,1,1),DATE('2. Experiência PM'!$G$11,'2. Experiência PM'!$F$11,1)))),1,0))</f>
        <v>0</v>
      </c>
      <c r="F206">
        <f ca="1">IF(OR('2. Experiência PM'!$D$12="",'2. Experiência PM'!$E$12=""),0,IF(AND($A206&gt;=DATE('2. Experiência PM'!$E$12,'2. Experiência PM'!$D$12,1),$A206&lt;=IF('2. Experiência PM'!$H$12="Sim",DATE(YEAR(TODAY()),MONTH(TODAY()),1),IF(OR('2. Experiência PM'!$F$12="",'2. Experiência PM'!$G$12=""),DATE(1900,1,1),DATE('2. Experiência PM'!$G$12,'2. Experiência PM'!$F$12,1)))),1,0))</f>
        <v>0</v>
      </c>
      <c r="G206">
        <f ca="1">IF(OR('2. Experiência PM'!$D$13="",'2. Experiência PM'!$E$13=""),0,IF(AND($A206&gt;=DATE('2. Experiência PM'!$E$13,'2. Experiência PM'!$D$13,1),$A206&lt;=IF('2. Experiência PM'!$H$13="Sim",DATE(YEAR(TODAY()),MONTH(TODAY()),1),IF(OR('2. Experiência PM'!$F$13="",'2. Experiência PM'!$G$13=""),DATE(1900,1,1),DATE('2. Experiência PM'!$G$13,'2. Experiência PM'!$F$13,1)))),1,0))</f>
        <v>0</v>
      </c>
      <c r="H206">
        <f ca="1">IF(OR('2. Experiência PM'!$D$14="",'2. Experiência PM'!$E$14=""),0,IF(AND($A206&gt;=DATE('2. Experiência PM'!$E$14,'2. Experiência PM'!$D$14,1),$A206&lt;=IF('2. Experiência PM'!$H$14="Sim",DATE(YEAR(TODAY()),MONTH(TODAY()),1),IF(OR('2. Experiência PM'!$F$14="",'2. Experiência PM'!$G$14=""),DATE(1900,1,1),DATE('2. Experiência PM'!$G$14,'2. Experiência PM'!$F$14,1)))),1,0))</f>
        <v>0</v>
      </c>
      <c r="I206">
        <f ca="1">IF(OR('2. Experiência PM'!$D$15="",'2. Experiência PM'!$E$15=""),0,IF(AND($A206&gt;=DATE('2. Experiência PM'!$E$15,'2. Experiência PM'!$D$15,1),$A206&lt;=IF('2. Experiência PM'!$H$15="Sim",DATE(YEAR(TODAY()),MONTH(TODAY()),1),IF(OR('2. Experiência PM'!$F$15="",'2. Experiência PM'!$G$15=""),DATE(1900,1,1),DATE('2. Experiência PM'!$G$15,'2. Experiência PM'!$F$15,1)))),1,0))</f>
        <v>0</v>
      </c>
      <c r="J206">
        <f ca="1">IF(OR('2. Experiência PM'!$D$16="",'2. Experiência PM'!$E$16=""),0,IF(AND($A206&gt;=DATE('2. Experiência PM'!$E$16,'2. Experiência PM'!$D$16,1),$A206&lt;=IF('2. Experiência PM'!$H$16="Sim",DATE(YEAR(TODAY()),MONTH(TODAY()),1),IF(OR('2. Experiência PM'!$F$16="",'2. Experiência PM'!$G$16=""),DATE(1900,1,1),DATE('2. Experiência PM'!$G$16,'2. Experiência PM'!$F$16,1)))),1,0))</f>
        <v>0</v>
      </c>
      <c r="K206">
        <f ca="1">IF(OR('2. Experiência PM'!$D$17="",'2. Experiência PM'!$E$17=""),0,IF(AND($A206&gt;=DATE('2. Experiência PM'!$E$17,'2. Experiência PM'!$D$17,1),$A206&lt;=IF('2. Experiência PM'!$H$17="Sim",DATE(YEAR(TODAY()),MONTH(TODAY()),1),IF(OR('2. Experiência PM'!$F$17="",'2. Experiência PM'!$G$17=""),DATE(1900,1,1),DATE('2. Experiência PM'!$G$17,'2. Experiência PM'!$F$17,1)))),1,0))</f>
        <v>0</v>
      </c>
      <c r="L206">
        <v>0</v>
      </c>
      <c r="M206">
        <v>0</v>
      </c>
      <c r="N206">
        <v>0</v>
      </c>
      <c r="O206">
        <v>0</v>
      </c>
      <c r="P206">
        <f t="shared" ca="1" si="9"/>
        <v>0</v>
      </c>
      <c r="Q206">
        <f t="shared" ca="1" si="10"/>
        <v>0</v>
      </c>
    </row>
    <row r="207" spans="1:17" x14ac:dyDescent="0.45">
      <c r="A207" s="70">
        <f t="shared" ca="1" si="11"/>
        <v>45170</v>
      </c>
      <c r="B207">
        <f ca="1">IF(OR('2. Experiência PM'!$D$8="",'2. Experiência PM'!$E$8=""),0,IF(AND($A207&gt;=DATE('2. Experiência PM'!$E$8,'2. Experiência PM'!$D$8,1),$A207&lt;=IF('2. Experiência PM'!$H$8="Sim",DATE(YEAR(TODAY()),MONTH(TODAY()),1),IF(OR('2. Experiência PM'!$F$8="",'2. Experiência PM'!$G$8=""),DATE(1900,1,1),DATE('2. Experiência PM'!$G$8,'2. Experiência PM'!$F$8,1)))),1,0))</f>
        <v>0</v>
      </c>
      <c r="C207">
        <f ca="1">IF(OR('2. Experiência PM'!$D$9="",'2. Experiência PM'!$E$9=""),0,IF(AND($A207&gt;=DATE('2. Experiência PM'!$E$9,'2. Experiência PM'!$D$9,1),$A207&lt;=IF('2. Experiência PM'!$H$9="Sim",DATE(YEAR(TODAY()),MONTH(TODAY()),1),IF(OR('2. Experiência PM'!$F$9="",'2. Experiência PM'!$G$9=""),DATE(1900,1,1),DATE('2. Experiência PM'!$G$9,'2. Experiência PM'!$F$9,1)))),1,0))</f>
        <v>0</v>
      </c>
      <c r="D207">
        <f ca="1">IF(OR('2. Experiência PM'!$D$10="",'2. Experiência PM'!$E$10=""),0,IF(AND($A207&gt;=DATE('2. Experiência PM'!$E$10,'2. Experiência PM'!$D$10,1),$A207&lt;=IF('2. Experiência PM'!$H$10="Sim",DATE(YEAR(TODAY()),MONTH(TODAY()),1),IF(OR('2. Experiência PM'!$F$10="",'2. Experiência PM'!$G$10=""),DATE(1900,1,1),DATE('2. Experiência PM'!$G$10,'2. Experiência PM'!$F$10,1)))),1,0))</f>
        <v>0</v>
      </c>
      <c r="E207">
        <f ca="1">IF(OR('2. Experiência PM'!$D$11="",'2. Experiência PM'!$E$11=""),0,IF(AND($A207&gt;=DATE('2. Experiência PM'!$E$11,'2. Experiência PM'!$D$11,1),$A207&lt;=IF('2. Experiência PM'!$H$11="Sim",DATE(YEAR(TODAY()),MONTH(TODAY()),1),IF(OR('2. Experiência PM'!$F$11="",'2. Experiência PM'!$G$11=""),DATE(1900,1,1),DATE('2. Experiência PM'!$G$11,'2. Experiência PM'!$F$11,1)))),1,0))</f>
        <v>0</v>
      </c>
      <c r="F207">
        <f ca="1">IF(OR('2. Experiência PM'!$D$12="",'2. Experiência PM'!$E$12=""),0,IF(AND($A207&gt;=DATE('2. Experiência PM'!$E$12,'2. Experiência PM'!$D$12,1),$A207&lt;=IF('2. Experiência PM'!$H$12="Sim",DATE(YEAR(TODAY()),MONTH(TODAY()),1),IF(OR('2. Experiência PM'!$F$12="",'2. Experiência PM'!$G$12=""),DATE(1900,1,1),DATE('2. Experiência PM'!$G$12,'2. Experiência PM'!$F$12,1)))),1,0))</f>
        <v>0</v>
      </c>
      <c r="G207">
        <f ca="1">IF(OR('2. Experiência PM'!$D$13="",'2. Experiência PM'!$E$13=""),0,IF(AND($A207&gt;=DATE('2. Experiência PM'!$E$13,'2. Experiência PM'!$D$13,1),$A207&lt;=IF('2. Experiência PM'!$H$13="Sim",DATE(YEAR(TODAY()),MONTH(TODAY()),1),IF(OR('2. Experiência PM'!$F$13="",'2. Experiência PM'!$G$13=""),DATE(1900,1,1),DATE('2. Experiência PM'!$G$13,'2. Experiência PM'!$F$13,1)))),1,0))</f>
        <v>0</v>
      </c>
      <c r="H207">
        <f ca="1">IF(OR('2. Experiência PM'!$D$14="",'2. Experiência PM'!$E$14=""),0,IF(AND($A207&gt;=DATE('2. Experiência PM'!$E$14,'2. Experiência PM'!$D$14,1),$A207&lt;=IF('2. Experiência PM'!$H$14="Sim",DATE(YEAR(TODAY()),MONTH(TODAY()),1),IF(OR('2. Experiência PM'!$F$14="",'2. Experiência PM'!$G$14=""),DATE(1900,1,1),DATE('2. Experiência PM'!$G$14,'2. Experiência PM'!$F$14,1)))),1,0))</f>
        <v>0</v>
      </c>
      <c r="I207">
        <f ca="1">IF(OR('2. Experiência PM'!$D$15="",'2. Experiência PM'!$E$15=""),0,IF(AND($A207&gt;=DATE('2. Experiência PM'!$E$15,'2. Experiência PM'!$D$15,1),$A207&lt;=IF('2. Experiência PM'!$H$15="Sim",DATE(YEAR(TODAY()),MONTH(TODAY()),1),IF(OR('2. Experiência PM'!$F$15="",'2. Experiência PM'!$G$15=""),DATE(1900,1,1),DATE('2. Experiência PM'!$G$15,'2. Experiência PM'!$F$15,1)))),1,0))</f>
        <v>0</v>
      </c>
      <c r="J207">
        <f ca="1">IF(OR('2. Experiência PM'!$D$16="",'2. Experiência PM'!$E$16=""),0,IF(AND($A207&gt;=DATE('2. Experiência PM'!$E$16,'2. Experiência PM'!$D$16,1),$A207&lt;=IF('2. Experiência PM'!$H$16="Sim",DATE(YEAR(TODAY()),MONTH(TODAY()),1),IF(OR('2. Experiência PM'!$F$16="",'2. Experiência PM'!$G$16=""),DATE(1900,1,1),DATE('2. Experiência PM'!$G$16,'2. Experiência PM'!$F$16,1)))),1,0))</f>
        <v>0</v>
      </c>
      <c r="K207">
        <f ca="1">IF(OR('2. Experiência PM'!$D$17="",'2. Experiência PM'!$E$17=""),0,IF(AND($A207&gt;=DATE('2. Experiência PM'!$E$17,'2. Experiência PM'!$D$17,1),$A207&lt;=IF('2. Experiência PM'!$H$17="Sim",DATE(YEAR(TODAY()),MONTH(TODAY()),1),IF(OR('2. Experiência PM'!$F$17="",'2. Experiência PM'!$G$17=""),DATE(1900,1,1),DATE('2. Experiência PM'!$G$17,'2. Experiência PM'!$F$17,1)))),1,0))</f>
        <v>0</v>
      </c>
      <c r="L207">
        <v>0</v>
      </c>
      <c r="M207">
        <v>0</v>
      </c>
      <c r="N207">
        <v>0</v>
      </c>
      <c r="O207">
        <v>0</v>
      </c>
      <c r="P207">
        <f t="shared" ca="1" si="9"/>
        <v>0</v>
      </c>
      <c r="Q207">
        <f t="shared" ca="1" si="10"/>
        <v>0</v>
      </c>
    </row>
    <row r="208" spans="1:17" x14ac:dyDescent="0.45">
      <c r="A208" s="70">
        <f t="shared" ca="1" si="11"/>
        <v>45200</v>
      </c>
      <c r="B208">
        <f ca="1">IF(OR('2. Experiência PM'!$D$8="",'2. Experiência PM'!$E$8=""),0,IF(AND($A208&gt;=DATE('2. Experiência PM'!$E$8,'2. Experiência PM'!$D$8,1),$A208&lt;=IF('2. Experiência PM'!$H$8="Sim",DATE(YEAR(TODAY()),MONTH(TODAY()),1),IF(OR('2. Experiência PM'!$F$8="",'2. Experiência PM'!$G$8=""),DATE(1900,1,1),DATE('2. Experiência PM'!$G$8,'2. Experiência PM'!$F$8,1)))),1,0))</f>
        <v>0</v>
      </c>
      <c r="C208">
        <f ca="1">IF(OR('2. Experiência PM'!$D$9="",'2. Experiência PM'!$E$9=""),0,IF(AND($A208&gt;=DATE('2. Experiência PM'!$E$9,'2. Experiência PM'!$D$9,1),$A208&lt;=IF('2. Experiência PM'!$H$9="Sim",DATE(YEAR(TODAY()),MONTH(TODAY()),1),IF(OR('2. Experiência PM'!$F$9="",'2. Experiência PM'!$G$9=""),DATE(1900,1,1),DATE('2. Experiência PM'!$G$9,'2. Experiência PM'!$F$9,1)))),1,0))</f>
        <v>0</v>
      </c>
      <c r="D208">
        <f ca="1">IF(OR('2. Experiência PM'!$D$10="",'2. Experiência PM'!$E$10=""),0,IF(AND($A208&gt;=DATE('2. Experiência PM'!$E$10,'2. Experiência PM'!$D$10,1),$A208&lt;=IF('2. Experiência PM'!$H$10="Sim",DATE(YEAR(TODAY()),MONTH(TODAY()),1),IF(OR('2. Experiência PM'!$F$10="",'2. Experiência PM'!$G$10=""),DATE(1900,1,1),DATE('2. Experiência PM'!$G$10,'2. Experiência PM'!$F$10,1)))),1,0))</f>
        <v>0</v>
      </c>
      <c r="E208">
        <f ca="1">IF(OR('2. Experiência PM'!$D$11="",'2. Experiência PM'!$E$11=""),0,IF(AND($A208&gt;=DATE('2. Experiência PM'!$E$11,'2. Experiência PM'!$D$11,1),$A208&lt;=IF('2. Experiência PM'!$H$11="Sim",DATE(YEAR(TODAY()),MONTH(TODAY()),1),IF(OR('2. Experiência PM'!$F$11="",'2. Experiência PM'!$G$11=""),DATE(1900,1,1),DATE('2. Experiência PM'!$G$11,'2. Experiência PM'!$F$11,1)))),1,0))</f>
        <v>0</v>
      </c>
      <c r="F208">
        <f ca="1">IF(OR('2. Experiência PM'!$D$12="",'2. Experiência PM'!$E$12=""),0,IF(AND($A208&gt;=DATE('2. Experiência PM'!$E$12,'2. Experiência PM'!$D$12,1),$A208&lt;=IF('2. Experiência PM'!$H$12="Sim",DATE(YEAR(TODAY()),MONTH(TODAY()),1),IF(OR('2. Experiência PM'!$F$12="",'2. Experiência PM'!$G$12=""),DATE(1900,1,1),DATE('2. Experiência PM'!$G$12,'2. Experiência PM'!$F$12,1)))),1,0))</f>
        <v>0</v>
      </c>
      <c r="G208">
        <f ca="1">IF(OR('2. Experiência PM'!$D$13="",'2. Experiência PM'!$E$13=""),0,IF(AND($A208&gt;=DATE('2. Experiência PM'!$E$13,'2. Experiência PM'!$D$13,1),$A208&lt;=IF('2. Experiência PM'!$H$13="Sim",DATE(YEAR(TODAY()),MONTH(TODAY()),1),IF(OR('2. Experiência PM'!$F$13="",'2. Experiência PM'!$G$13=""),DATE(1900,1,1),DATE('2. Experiência PM'!$G$13,'2. Experiência PM'!$F$13,1)))),1,0))</f>
        <v>0</v>
      </c>
      <c r="H208">
        <f ca="1">IF(OR('2. Experiência PM'!$D$14="",'2. Experiência PM'!$E$14=""),0,IF(AND($A208&gt;=DATE('2. Experiência PM'!$E$14,'2. Experiência PM'!$D$14,1),$A208&lt;=IF('2. Experiência PM'!$H$14="Sim",DATE(YEAR(TODAY()),MONTH(TODAY()),1),IF(OR('2. Experiência PM'!$F$14="",'2. Experiência PM'!$G$14=""),DATE(1900,1,1),DATE('2. Experiência PM'!$G$14,'2. Experiência PM'!$F$14,1)))),1,0))</f>
        <v>0</v>
      </c>
      <c r="I208">
        <f ca="1">IF(OR('2. Experiência PM'!$D$15="",'2. Experiência PM'!$E$15=""),0,IF(AND($A208&gt;=DATE('2. Experiência PM'!$E$15,'2. Experiência PM'!$D$15,1),$A208&lt;=IF('2. Experiência PM'!$H$15="Sim",DATE(YEAR(TODAY()),MONTH(TODAY()),1),IF(OR('2. Experiência PM'!$F$15="",'2. Experiência PM'!$G$15=""),DATE(1900,1,1),DATE('2. Experiência PM'!$G$15,'2. Experiência PM'!$F$15,1)))),1,0))</f>
        <v>0</v>
      </c>
      <c r="J208">
        <f ca="1">IF(OR('2. Experiência PM'!$D$16="",'2. Experiência PM'!$E$16=""),0,IF(AND($A208&gt;=DATE('2. Experiência PM'!$E$16,'2. Experiência PM'!$D$16,1),$A208&lt;=IF('2. Experiência PM'!$H$16="Sim",DATE(YEAR(TODAY()),MONTH(TODAY()),1),IF(OR('2. Experiência PM'!$F$16="",'2. Experiência PM'!$G$16=""),DATE(1900,1,1),DATE('2. Experiência PM'!$G$16,'2. Experiência PM'!$F$16,1)))),1,0))</f>
        <v>0</v>
      </c>
      <c r="K208">
        <f ca="1">IF(OR('2. Experiência PM'!$D$17="",'2. Experiência PM'!$E$17=""),0,IF(AND($A208&gt;=DATE('2. Experiência PM'!$E$17,'2. Experiência PM'!$D$17,1),$A208&lt;=IF('2. Experiência PM'!$H$17="Sim",DATE(YEAR(TODAY()),MONTH(TODAY()),1),IF(OR('2. Experiência PM'!$F$17="",'2. Experiência PM'!$G$17=""),DATE(1900,1,1),DATE('2. Experiência PM'!$G$17,'2. Experiência PM'!$F$17,1)))),1,0))</f>
        <v>0</v>
      </c>
      <c r="L208">
        <v>0</v>
      </c>
      <c r="M208">
        <v>0</v>
      </c>
      <c r="N208">
        <v>0</v>
      </c>
      <c r="O208">
        <v>0</v>
      </c>
      <c r="P208">
        <f t="shared" ca="1" si="9"/>
        <v>0</v>
      </c>
      <c r="Q208">
        <f t="shared" ca="1" si="10"/>
        <v>0</v>
      </c>
    </row>
    <row r="209" spans="1:17" x14ac:dyDescent="0.45">
      <c r="A209" s="70">
        <f t="shared" ca="1" si="11"/>
        <v>45231</v>
      </c>
      <c r="B209">
        <f ca="1">IF(OR('2. Experiência PM'!$D$8="",'2. Experiência PM'!$E$8=""),0,IF(AND($A209&gt;=DATE('2. Experiência PM'!$E$8,'2. Experiência PM'!$D$8,1),$A209&lt;=IF('2. Experiência PM'!$H$8="Sim",DATE(YEAR(TODAY()),MONTH(TODAY()),1),IF(OR('2. Experiência PM'!$F$8="",'2. Experiência PM'!$G$8=""),DATE(1900,1,1),DATE('2. Experiência PM'!$G$8,'2. Experiência PM'!$F$8,1)))),1,0))</f>
        <v>0</v>
      </c>
      <c r="C209">
        <f ca="1">IF(OR('2. Experiência PM'!$D$9="",'2. Experiência PM'!$E$9=""),0,IF(AND($A209&gt;=DATE('2. Experiência PM'!$E$9,'2. Experiência PM'!$D$9,1),$A209&lt;=IF('2. Experiência PM'!$H$9="Sim",DATE(YEAR(TODAY()),MONTH(TODAY()),1),IF(OR('2. Experiência PM'!$F$9="",'2. Experiência PM'!$G$9=""),DATE(1900,1,1),DATE('2. Experiência PM'!$G$9,'2. Experiência PM'!$F$9,1)))),1,0))</f>
        <v>0</v>
      </c>
      <c r="D209">
        <f ca="1">IF(OR('2. Experiência PM'!$D$10="",'2. Experiência PM'!$E$10=""),0,IF(AND($A209&gt;=DATE('2. Experiência PM'!$E$10,'2. Experiência PM'!$D$10,1),$A209&lt;=IF('2. Experiência PM'!$H$10="Sim",DATE(YEAR(TODAY()),MONTH(TODAY()),1),IF(OR('2. Experiência PM'!$F$10="",'2. Experiência PM'!$G$10=""),DATE(1900,1,1),DATE('2. Experiência PM'!$G$10,'2. Experiência PM'!$F$10,1)))),1,0))</f>
        <v>0</v>
      </c>
      <c r="E209">
        <f ca="1">IF(OR('2. Experiência PM'!$D$11="",'2. Experiência PM'!$E$11=""),0,IF(AND($A209&gt;=DATE('2. Experiência PM'!$E$11,'2. Experiência PM'!$D$11,1),$A209&lt;=IF('2. Experiência PM'!$H$11="Sim",DATE(YEAR(TODAY()),MONTH(TODAY()),1),IF(OR('2. Experiência PM'!$F$11="",'2. Experiência PM'!$G$11=""),DATE(1900,1,1),DATE('2. Experiência PM'!$G$11,'2. Experiência PM'!$F$11,1)))),1,0))</f>
        <v>0</v>
      </c>
      <c r="F209">
        <f ca="1">IF(OR('2. Experiência PM'!$D$12="",'2. Experiência PM'!$E$12=""),0,IF(AND($A209&gt;=DATE('2. Experiência PM'!$E$12,'2. Experiência PM'!$D$12,1),$A209&lt;=IF('2. Experiência PM'!$H$12="Sim",DATE(YEAR(TODAY()),MONTH(TODAY()),1),IF(OR('2. Experiência PM'!$F$12="",'2. Experiência PM'!$G$12=""),DATE(1900,1,1),DATE('2. Experiência PM'!$G$12,'2. Experiência PM'!$F$12,1)))),1,0))</f>
        <v>0</v>
      </c>
      <c r="G209">
        <f ca="1">IF(OR('2. Experiência PM'!$D$13="",'2. Experiência PM'!$E$13=""),0,IF(AND($A209&gt;=DATE('2. Experiência PM'!$E$13,'2. Experiência PM'!$D$13,1),$A209&lt;=IF('2. Experiência PM'!$H$13="Sim",DATE(YEAR(TODAY()),MONTH(TODAY()),1),IF(OR('2. Experiência PM'!$F$13="",'2. Experiência PM'!$G$13=""),DATE(1900,1,1),DATE('2. Experiência PM'!$G$13,'2. Experiência PM'!$F$13,1)))),1,0))</f>
        <v>0</v>
      </c>
      <c r="H209">
        <f ca="1">IF(OR('2. Experiência PM'!$D$14="",'2. Experiência PM'!$E$14=""),0,IF(AND($A209&gt;=DATE('2. Experiência PM'!$E$14,'2. Experiência PM'!$D$14,1),$A209&lt;=IF('2. Experiência PM'!$H$14="Sim",DATE(YEAR(TODAY()),MONTH(TODAY()),1),IF(OR('2. Experiência PM'!$F$14="",'2. Experiência PM'!$G$14=""),DATE(1900,1,1),DATE('2. Experiência PM'!$G$14,'2. Experiência PM'!$F$14,1)))),1,0))</f>
        <v>0</v>
      </c>
      <c r="I209">
        <f ca="1">IF(OR('2. Experiência PM'!$D$15="",'2. Experiência PM'!$E$15=""),0,IF(AND($A209&gt;=DATE('2. Experiência PM'!$E$15,'2. Experiência PM'!$D$15,1),$A209&lt;=IF('2. Experiência PM'!$H$15="Sim",DATE(YEAR(TODAY()),MONTH(TODAY()),1),IF(OR('2. Experiência PM'!$F$15="",'2. Experiência PM'!$G$15=""),DATE(1900,1,1),DATE('2. Experiência PM'!$G$15,'2. Experiência PM'!$F$15,1)))),1,0))</f>
        <v>0</v>
      </c>
      <c r="J209">
        <f ca="1">IF(OR('2. Experiência PM'!$D$16="",'2. Experiência PM'!$E$16=""),0,IF(AND($A209&gt;=DATE('2. Experiência PM'!$E$16,'2. Experiência PM'!$D$16,1),$A209&lt;=IF('2. Experiência PM'!$H$16="Sim",DATE(YEAR(TODAY()),MONTH(TODAY()),1),IF(OR('2. Experiência PM'!$F$16="",'2. Experiência PM'!$G$16=""),DATE(1900,1,1),DATE('2. Experiência PM'!$G$16,'2. Experiência PM'!$F$16,1)))),1,0))</f>
        <v>0</v>
      </c>
      <c r="K209">
        <f ca="1">IF(OR('2. Experiência PM'!$D$17="",'2. Experiência PM'!$E$17=""),0,IF(AND($A209&gt;=DATE('2. Experiência PM'!$E$17,'2. Experiência PM'!$D$17,1),$A209&lt;=IF('2. Experiência PM'!$H$17="Sim",DATE(YEAR(TODAY()),MONTH(TODAY()),1),IF(OR('2. Experiência PM'!$F$17="",'2. Experiência PM'!$G$17=""),DATE(1900,1,1),DATE('2. Experiência PM'!$G$17,'2. Experiência PM'!$F$17,1)))),1,0))</f>
        <v>0</v>
      </c>
      <c r="L209">
        <v>0</v>
      </c>
      <c r="M209">
        <v>0</v>
      </c>
      <c r="N209">
        <v>0</v>
      </c>
      <c r="O209">
        <v>0</v>
      </c>
      <c r="P209">
        <f t="shared" ca="1" si="9"/>
        <v>0</v>
      </c>
      <c r="Q209">
        <f t="shared" ca="1" si="10"/>
        <v>0</v>
      </c>
    </row>
    <row r="210" spans="1:17" x14ac:dyDescent="0.45">
      <c r="A210" s="70">
        <f t="shared" ca="1" si="11"/>
        <v>45261</v>
      </c>
      <c r="B210">
        <f ca="1">IF(OR('2. Experiência PM'!$D$8="",'2. Experiência PM'!$E$8=""),0,IF(AND($A210&gt;=DATE('2. Experiência PM'!$E$8,'2. Experiência PM'!$D$8,1),$A210&lt;=IF('2. Experiência PM'!$H$8="Sim",DATE(YEAR(TODAY()),MONTH(TODAY()),1),IF(OR('2. Experiência PM'!$F$8="",'2. Experiência PM'!$G$8=""),DATE(1900,1,1),DATE('2. Experiência PM'!$G$8,'2. Experiência PM'!$F$8,1)))),1,0))</f>
        <v>0</v>
      </c>
      <c r="C210">
        <f ca="1">IF(OR('2. Experiência PM'!$D$9="",'2. Experiência PM'!$E$9=""),0,IF(AND($A210&gt;=DATE('2. Experiência PM'!$E$9,'2. Experiência PM'!$D$9,1),$A210&lt;=IF('2. Experiência PM'!$H$9="Sim",DATE(YEAR(TODAY()),MONTH(TODAY()),1),IF(OR('2. Experiência PM'!$F$9="",'2. Experiência PM'!$G$9=""),DATE(1900,1,1),DATE('2. Experiência PM'!$G$9,'2. Experiência PM'!$F$9,1)))),1,0))</f>
        <v>0</v>
      </c>
      <c r="D210">
        <f ca="1">IF(OR('2. Experiência PM'!$D$10="",'2. Experiência PM'!$E$10=""),0,IF(AND($A210&gt;=DATE('2. Experiência PM'!$E$10,'2. Experiência PM'!$D$10,1),$A210&lt;=IF('2. Experiência PM'!$H$10="Sim",DATE(YEAR(TODAY()),MONTH(TODAY()),1),IF(OR('2. Experiência PM'!$F$10="",'2. Experiência PM'!$G$10=""),DATE(1900,1,1),DATE('2. Experiência PM'!$G$10,'2. Experiência PM'!$F$10,1)))),1,0))</f>
        <v>0</v>
      </c>
      <c r="E210">
        <f ca="1">IF(OR('2. Experiência PM'!$D$11="",'2. Experiência PM'!$E$11=""),0,IF(AND($A210&gt;=DATE('2. Experiência PM'!$E$11,'2. Experiência PM'!$D$11,1),$A210&lt;=IF('2. Experiência PM'!$H$11="Sim",DATE(YEAR(TODAY()),MONTH(TODAY()),1),IF(OR('2. Experiência PM'!$F$11="",'2. Experiência PM'!$G$11=""),DATE(1900,1,1),DATE('2. Experiência PM'!$G$11,'2. Experiência PM'!$F$11,1)))),1,0))</f>
        <v>0</v>
      </c>
      <c r="F210">
        <f ca="1">IF(OR('2. Experiência PM'!$D$12="",'2. Experiência PM'!$E$12=""),0,IF(AND($A210&gt;=DATE('2. Experiência PM'!$E$12,'2. Experiência PM'!$D$12,1),$A210&lt;=IF('2. Experiência PM'!$H$12="Sim",DATE(YEAR(TODAY()),MONTH(TODAY()),1),IF(OR('2. Experiência PM'!$F$12="",'2. Experiência PM'!$G$12=""),DATE(1900,1,1),DATE('2. Experiência PM'!$G$12,'2. Experiência PM'!$F$12,1)))),1,0))</f>
        <v>0</v>
      </c>
      <c r="G210">
        <f ca="1">IF(OR('2. Experiência PM'!$D$13="",'2. Experiência PM'!$E$13=""),0,IF(AND($A210&gt;=DATE('2. Experiência PM'!$E$13,'2. Experiência PM'!$D$13,1),$A210&lt;=IF('2. Experiência PM'!$H$13="Sim",DATE(YEAR(TODAY()),MONTH(TODAY()),1),IF(OR('2. Experiência PM'!$F$13="",'2. Experiência PM'!$G$13=""),DATE(1900,1,1),DATE('2. Experiência PM'!$G$13,'2. Experiência PM'!$F$13,1)))),1,0))</f>
        <v>0</v>
      </c>
      <c r="H210">
        <f ca="1">IF(OR('2. Experiência PM'!$D$14="",'2. Experiência PM'!$E$14=""),0,IF(AND($A210&gt;=DATE('2. Experiência PM'!$E$14,'2. Experiência PM'!$D$14,1),$A210&lt;=IF('2. Experiência PM'!$H$14="Sim",DATE(YEAR(TODAY()),MONTH(TODAY()),1),IF(OR('2. Experiência PM'!$F$14="",'2. Experiência PM'!$G$14=""),DATE(1900,1,1),DATE('2. Experiência PM'!$G$14,'2. Experiência PM'!$F$14,1)))),1,0))</f>
        <v>0</v>
      </c>
      <c r="I210">
        <f ca="1">IF(OR('2. Experiência PM'!$D$15="",'2. Experiência PM'!$E$15=""),0,IF(AND($A210&gt;=DATE('2. Experiência PM'!$E$15,'2. Experiência PM'!$D$15,1),$A210&lt;=IF('2. Experiência PM'!$H$15="Sim",DATE(YEAR(TODAY()),MONTH(TODAY()),1),IF(OR('2. Experiência PM'!$F$15="",'2. Experiência PM'!$G$15=""),DATE(1900,1,1),DATE('2. Experiência PM'!$G$15,'2. Experiência PM'!$F$15,1)))),1,0))</f>
        <v>0</v>
      </c>
      <c r="J210">
        <f ca="1">IF(OR('2. Experiência PM'!$D$16="",'2. Experiência PM'!$E$16=""),0,IF(AND($A210&gt;=DATE('2. Experiência PM'!$E$16,'2. Experiência PM'!$D$16,1),$A210&lt;=IF('2. Experiência PM'!$H$16="Sim",DATE(YEAR(TODAY()),MONTH(TODAY()),1),IF(OR('2. Experiência PM'!$F$16="",'2. Experiência PM'!$G$16=""),DATE(1900,1,1),DATE('2. Experiência PM'!$G$16,'2. Experiência PM'!$F$16,1)))),1,0))</f>
        <v>0</v>
      </c>
      <c r="K210">
        <f ca="1">IF(OR('2. Experiência PM'!$D$17="",'2. Experiência PM'!$E$17=""),0,IF(AND($A210&gt;=DATE('2. Experiência PM'!$E$17,'2. Experiência PM'!$D$17,1),$A210&lt;=IF('2. Experiência PM'!$H$17="Sim",DATE(YEAR(TODAY()),MONTH(TODAY()),1),IF(OR('2. Experiência PM'!$F$17="",'2. Experiência PM'!$G$17=""),DATE(1900,1,1),DATE('2. Experiência PM'!$G$17,'2. Experiência PM'!$F$17,1)))),1,0))</f>
        <v>0</v>
      </c>
      <c r="L210">
        <v>0</v>
      </c>
      <c r="M210">
        <v>0</v>
      </c>
      <c r="N210">
        <v>0</v>
      </c>
      <c r="O210">
        <v>0</v>
      </c>
      <c r="P210">
        <f t="shared" ca="1" si="9"/>
        <v>0</v>
      </c>
      <c r="Q210">
        <f t="shared" ca="1" si="10"/>
        <v>0</v>
      </c>
    </row>
    <row r="211" spans="1:17" x14ac:dyDescent="0.45">
      <c r="A211" s="70">
        <f t="shared" ca="1" si="11"/>
        <v>45292</v>
      </c>
      <c r="B211">
        <f ca="1">IF(OR('2. Experiência PM'!$D$8="",'2. Experiência PM'!$E$8=""),0,IF(AND($A211&gt;=DATE('2. Experiência PM'!$E$8,'2. Experiência PM'!$D$8,1),$A211&lt;=IF('2. Experiência PM'!$H$8="Sim",DATE(YEAR(TODAY()),MONTH(TODAY()),1),IF(OR('2. Experiência PM'!$F$8="",'2. Experiência PM'!$G$8=""),DATE(1900,1,1),DATE('2. Experiência PM'!$G$8,'2. Experiência PM'!$F$8,1)))),1,0))</f>
        <v>0</v>
      </c>
      <c r="C211">
        <f ca="1">IF(OR('2. Experiência PM'!$D$9="",'2. Experiência PM'!$E$9=""),0,IF(AND($A211&gt;=DATE('2. Experiência PM'!$E$9,'2. Experiência PM'!$D$9,1),$A211&lt;=IF('2. Experiência PM'!$H$9="Sim",DATE(YEAR(TODAY()),MONTH(TODAY()),1),IF(OR('2. Experiência PM'!$F$9="",'2. Experiência PM'!$G$9=""),DATE(1900,1,1),DATE('2. Experiência PM'!$G$9,'2. Experiência PM'!$F$9,1)))),1,0))</f>
        <v>0</v>
      </c>
      <c r="D211">
        <f ca="1">IF(OR('2. Experiência PM'!$D$10="",'2. Experiência PM'!$E$10=""),0,IF(AND($A211&gt;=DATE('2. Experiência PM'!$E$10,'2. Experiência PM'!$D$10,1),$A211&lt;=IF('2. Experiência PM'!$H$10="Sim",DATE(YEAR(TODAY()),MONTH(TODAY()),1),IF(OR('2. Experiência PM'!$F$10="",'2. Experiência PM'!$G$10=""),DATE(1900,1,1),DATE('2. Experiência PM'!$G$10,'2. Experiência PM'!$F$10,1)))),1,0))</f>
        <v>0</v>
      </c>
      <c r="E211">
        <f ca="1">IF(OR('2. Experiência PM'!$D$11="",'2. Experiência PM'!$E$11=""),0,IF(AND($A211&gt;=DATE('2. Experiência PM'!$E$11,'2. Experiência PM'!$D$11,1),$A211&lt;=IF('2. Experiência PM'!$H$11="Sim",DATE(YEAR(TODAY()),MONTH(TODAY()),1),IF(OR('2. Experiência PM'!$F$11="",'2. Experiência PM'!$G$11=""),DATE(1900,1,1),DATE('2. Experiência PM'!$G$11,'2. Experiência PM'!$F$11,1)))),1,0))</f>
        <v>0</v>
      </c>
      <c r="F211">
        <f ca="1">IF(OR('2. Experiência PM'!$D$12="",'2. Experiência PM'!$E$12=""),0,IF(AND($A211&gt;=DATE('2. Experiência PM'!$E$12,'2. Experiência PM'!$D$12,1),$A211&lt;=IF('2. Experiência PM'!$H$12="Sim",DATE(YEAR(TODAY()),MONTH(TODAY()),1),IF(OR('2. Experiência PM'!$F$12="",'2. Experiência PM'!$G$12=""),DATE(1900,1,1),DATE('2. Experiência PM'!$G$12,'2. Experiência PM'!$F$12,1)))),1,0))</f>
        <v>0</v>
      </c>
      <c r="G211">
        <f ca="1">IF(OR('2. Experiência PM'!$D$13="",'2. Experiência PM'!$E$13=""),0,IF(AND($A211&gt;=DATE('2. Experiência PM'!$E$13,'2. Experiência PM'!$D$13,1),$A211&lt;=IF('2. Experiência PM'!$H$13="Sim",DATE(YEAR(TODAY()),MONTH(TODAY()),1),IF(OR('2. Experiência PM'!$F$13="",'2. Experiência PM'!$G$13=""),DATE(1900,1,1),DATE('2. Experiência PM'!$G$13,'2. Experiência PM'!$F$13,1)))),1,0))</f>
        <v>0</v>
      </c>
      <c r="H211">
        <f ca="1">IF(OR('2. Experiência PM'!$D$14="",'2. Experiência PM'!$E$14=""),0,IF(AND($A211&gt;=DATE('2. Experiência PM'!$E$14,'2. Experiência PM'!$D$14,1),$A211&lt;=IF('2. Experiência PM'!$H$14="Sim",DATE(YEAR(TODAY()),MONTH(TODAY()),1),IF(OR('2. Experiência PM'!$F$14="",'2. Experiência PM'!$G$14=""),DATE(1900,1,1),DATE('2. Experiência PM'!$G$14,'2. Experiência PM'!$F$14,1)))),1,0))</f>
        <v>0</v>
      </c>
      <c r="I211">
        <f ca="1">IF(OR('2. Experiência PM'!$D$15="",'2. Experiência PM'!$E$15=""),0,IF(AND($A211&gt;=DATE('2. Experiência PM'!$E$15,'2. Experiência PM'!$D$15,1),$A211&lt;=IF('2. Experiência PM'!$H$15="Sim",DATE(YEAR(TODAY()),MONTH(TODAY()),1),IF(OR('2. Experiência PM'!$F$15="",'2. Experiência PM'!$G$15=""),DATE(1900,1,1),DATE('2. Experiência PM'!$G$15,'2. Experiência PM'!$F$15,1)))),1,0))</f>
        <v>0</v>
      </c>
      <c r="J211">
        <f ca="1">IF(OR('2. Experiência PM'!$D$16="",'2. Experiência PM'!$E$16=""),0,IF(AND($A211&gt;=DATE('2. Experiência PM'!$E$16,'2. Experiência PM'!$D$16,1),$A211&lt;=IF('2. Experiência PM'!$H$16="Sim",DATE(YEAR(TODAY()),MONTH(TODAY()),1),IF(OR('2. Experiência PM'!$F$16="",'2. Experiência PM'!$G$16=""),DATE(1900,1,1),DATE('2. Experiência PM'!$G$16,'2. Experiência PM'!$F$16,1)))),1,0))</f>
        <v>0</v>
      </c>
      <c r="K211">
        <f ca="1">IF(OR('2. Experiência PM'!$D$17="",'2. Experiência PM'!$E$17=""),0,IF(AND($A211&gt;=DATE('2. Experiência PM'!$E$17,'2. Experiência PM'!$D$17,1),$A211&lt;=IF('2. Experiência PM'!$H$17="Sim",DATE(YEAR(TODAY()),MONTH(TODAY()),1),IF(OR('2. Experiência PM'!$F$17="",'2. Experiência PM'!$G$17=""),DATE(1900,1,1),DATE('2. Experiência PM'!$G$17,'2. Experiência PM'!$F$17,1)))),1,0))</f>
        <v>0</v>
      </c>
      <c r="L211">
        <v>0</v>
      </c>
      <c r="M211">
        <v>0</v>
      </c>
      <c r="N211">
        <v>0</v>
      </c>
      <c r="O211">
        <v>0</v>
      </c>
      <c r="P211">
        <f t="shared" ca="1" si="9"/>
        <v>0</v>
      </c>
      <c r="Q211">
        <f t="shared" ca="1" si="10"/>
        <v>0</v>
      </c>
    </row>
    <row r="212" spans="1:17" x14ac:dyDescent="0.45">
      <c r="A212" s="70">
        <f t="shared" ca="1" si="11"/>
        <v>45323</v>
      </c>
      <c r="B212">
        <f ca="1">IF(OR('2. Experiência PM'!$D$8="",'2. Experiência PM'!$E$8=""),0,IF(AND($A212&gt;=DATE('2. Experiência PM'!$E$8,'2. Experiência PM'!$D$8,1),$A212&lt;=IF('2. Experiência PM'!$H$8="Sim",DATE(YEAR(TODAY()),MONTH(TODAY()),1),IF(OR('2. Experiência PM'!$F$8="",'2. Experiência PM'!$G$8=""),DATE(1900,1,1),DATE('2. Experiência PM'!$G$8,'2. Experiência PM'!$F$8,1)))),1,0))</f>
        <v>0</v>
      </c>
      <c r="C212">
        <f ca="1">IF(OR('2. Experiência PM'!$D$9="",'2. Experiência PM'!$E$9=""),0,IF(AND($A212&gt;=DATE('2. Experiência PM'!$E$9,'2. Experiência PM'!$D$9,1),$A212&lt;=IF('2. Experiência PM'!$H$9="Sim",DATE(YEAR(TODAY()),MONTH(TODAY()),1),IF(OR('2. Experiência PM'!$F$9="",'2. Experiência PM'!$G$9=""),DATE(1900,1,1),DATE('2. Experiência PM'!$G$9,'2. Experiência PM'!$F$9,1)))),1,0))</f>
        <v>0</v>
      </c>
      <c r="D212">
        <f ca="1">IF(OR('2. Experiência PM'!$D$10="",'2. Experiência PM'!$E$10=""),0,IF(AND($A212&gt;=DATE('2. Experiência PM'!$E$10,'2. Experiência PM'!$D$10,1),$A212&lt;=IF('2. Experiência PM'!$H$10="Sim",DATE(YEAR(TODAY()),MONTH(TODAY()),1),IF(OR('2. Experiência PM'!$F$10="",'2. Experiência PM'!$G$10=""),DATE(1900,1,1),DATE('2. Experiência PM'!$G$10,'2. Experiência PM'!$F$10,1)))),1,0))</f>
        <v>0</v>
      </c>
      <c r="E212">
        <f ca="1">IF(OR('2. Experiência PM'!$D$11="",'2. Experiência PM'!$E$11=""),0,IF(AND($A212&gt;=DATE('2. Experiência PM'!$E$11,'2. Experiência PM'!$D$11,1),$A212&lt;=IF('2. Experiência PM'!$H$11="Sim",DATE(YEAR(TODAY()),MONTH(TODAY()),1),IF(OR('2. Experiência PM'!$F$11="",'2. Experiência PM'!$G$11=""),DATE(1900,1,1),DATE('2. Experiência PM'!$G$11,'2. Experiência PM'!$F$11,1)))),1,0))</f>
        <v>0</v>
      </c>
      <c r="F212">
        <f ca="1">IF(OR('2. Experiência PM'!$D$12="",'2. Experiência PM'!$E$12=""),0,IF(AND($A212&gt;=DATE('2. Experiência PM'!$E$12,'2. Experiência PM'!$D$12,1),$A212&lt;=IF('2. Experiência PM'!$H$12="Sim",DATE(YEAR(TODAY()),MONTH(TODAY()),1),IF(OR('2. Experiência PM'!$F$12="",'2. Experiência PM'!$G$12=""),DATE(1900,1,1),DATE('2. Experiência PM'!$G$12,'2. Experiência PM'!$F$12,1)))),1,0))</f>
        <v>0</v>
      </c>
      <c r="G212">
        <f ca="1">IF(OR('2. Experiência PM'!$D$13="",'2. Experiência PM'!$E$13=""),0,IF(AND($A212&gt;=DATE('2. Experiência PM'!$E$13,'2. Experiência PM'!$D$13,1),$A212&lt;=IF('2. Experiência PM'!$H$13="Sim",DATE(YEAR(TODAY()),MONTH(TODAY()),1),IF(OR('2. Experiência PM'!$F$13="",'2. Experiência PM'!$G$13=""),DATE(1900,1,1),DATE('2. Experiência PM'!$G$13,'2. Experiência PM'!$F$13,1)))),1,0))</f>
        <v>0</v>
      </c>
      <c r="H212">
        <f ca="1">IF(OR('2. Experiência PM'!$D$14="",'2. Experiência PM'!$E$14=""),0,IF(AND($A212&gt;=DATE('2. Experiência PM'!$E$14,'2. Experiência PM'!$D$14,1),$A212&lt;=IF('2. Experiência PM'!$H$14="Sim",DATE(YEAR(TODAY()),MONTH(TODAY()),1),IF(OR('2. Experiência PM'!$F$14="",'2. Experiência PM'!$G$14=""),DATE(1900,1,1),DATE('2. Experiência PM'!$G$14,'2. Experiência PM'!$F$14,1)))),1,0))</f>
        <v>0</v>
      </c>
      <c r="I212">
        <f ca="1">IF(OR('2. Experiência PM'!$D$15="",'2. Experiência PM'!$E$15=""),0,IF(AND($A212&gt;=DATE('2. Experiência PM'!$E$15,'2. Experiência PM'!$D$15,1),$A212&lt;=IF('2. Experiência PM'!$H$15="Sim",DATE(YEAR(TODAY()),MONTH(TODAY()),1),IF(OR('2. Experiência PM'!$F$15="",'2. Experiência PM'!$G$15=""),DATE(1900,1,1),DATE('2. Experiência PM'!$G$15,'2. Experiência PM'!$F$15,1)))),1,0))</f>
        <v>0</v>
      </c>
      <c r="J212">
        <f ca="1">IF(OR('2. Experiência PM'!$D$16="",'2. Experiência PM'!$E$16=""),0,IF(AND($A212&gt;=DATE('2. Experiência PM'!$E$16,'2. Experiência PM'!$D$16,1),$A212&lt;=IF('2. Experiência PM'!$H$16="Sim",DATE(YEAR(TODAY()),MONTH(TODAY()),1),IF(OR('2. Experiência PM'!$F$16="",'2. Experiência PM'!$G$16=""),DATE(1900,1,1),DATE('2. Experiência PM'!$G$16,'2. Experiência PM'!$F$16,1)))),1,0))</f>
        <v>0</v>
      </c>
      <c r="K212">
        <f ca="1">IF(OR('2. Experiência PM'!$D$17="",'2. Experiência PM'!$E$17=""),0,IF(AND($A212&gt;=DATE('2. Experiência PM'!$E$17,'2. Experiência PM'!$D$17,1),$A212&lt;=IF('2. Experiência PM'!$H$17="Sim",DATE(YEAR(TODAY()),MONTH(TODAY()),1),IF(OR('2. Experiência PM'!$F$17="",'2. Experiência PM'!$G$17=""),DATE(1900,1,1),DATE('2. Experiência PM'!$G$17,'2. Experiência PM'!$F$17,1)))),1,0))</f>
        <v>0</v>
      </c>
      <c r="L212">
        <v>0</v>
      </c>
      <c r="M212">
        <v>0</v>
      </c>
      <c r="N212">
        <v>0</v>
      </c>
      <c r="O212">
        <v>0</v>
      </c>
      <c r="P212">
        <f t="shared" ca="1" si="9"/>
        <v>0</v>
      </c>
      <c r="Q212">
        <f t="shared" ca="1" si="10"/>
        <v>0</v>
      </c>
    </row>
    <row r="213" spans="1:17" x14ac:dyDescent="0.45">
      <c r="A213" s="70">
        <f t="shared" ca="1" si="11"/>
        <v>45352</v>
      </c>
      <c r="B213">
        <f ca="1">IF(OR('2. Experiência PM'!$D$8="",'2. Experiência PM'!$E$8=""),0,IF(AND($A213&gt;=DATE('2. Experiência PM'!$E$8,'2. Experiência PM'!$D$8,1),$A213&lt;=IF('2. Experiência PM'!$H$8="Sim",DATE(YEAR(TODAY()),MONTH(TODAY()),1),IF(OR('2. Experiência PM'!$F$8="",'2. Experiência PM'!$G$8=""),DATE(1900,1,1),DATE('2. Experiência PM'!$G$8,'2. Experiência PM'!$F$8,1)))),1,0))</f>
        <v>0</v>
      </c>
      <c r="C213">
        <f ca="1">IF(OR('2. Experiência PM'!$D$9="",'2. Experiência PM'!$E$9=""),0,IF(AND($A213&gt;=DATE('2. Experiência PM'!$E$9,'2. Experiência PM'!$D$9,1),$A213&lt;=IF('2. Experiência PM'!$H$9="Sim",DATE(YEAR(TODAY()),MONTH(TODAY()),1),IF(OR('2. Experiência PM'!$F$9="",'2. Experiência PM'!$G$9=""),DATE(1900,1,1),DATE('2. Experiência PM'!$G$9,'2. Experiência PM'!$F$9,1)))),1,0))</f>
        <v>0</v>
      </c>
      <c r="D213">
        <f ca="1">IF(OR('2. Experiência PM'!$D$10="",'2. Experiência PM'!$E$10=""),0,IF(AND($A213&gt;=DATE('2. Experiência PM'!$E$10,'2. Experiência PM'!$D$10,1),$A213&lt;=IF('2. Experiência PM'!$H$10="Sim",DATE(YEAR(TODAY()),MONTH(TODAY()),1),IF(OR('2. Experiência PM'!$F$10="",'2. Experiência PM'!$G$10=""),DATE(1900,1,1),DATE('2. Experiência PM'!$G$10,'2. Experiência PM'!$F$10,1)))),1,0))</f>
        <v>0</v>
      </c>
      <c r="E213">
        <f ca="1">IF(OR('2. Experiência PM'!$D$11="",'2. Experiência PM'!$E$11=""),0,IF(AND($A213&gt;=DATE('2. Experiência PM'!$E$11,'2. Experiência PM'!$D$11,1),$A213&lt;=IF('2. Experiência PM'!$H$11="Sim",DATE(YEAR(TODAY()),MONTH(TODAY()),1),IF(OR('2. Experiência PM'!$F$11="",'2. Experiência PM'!$G$11=""),DATE(1900,1,1),DATE('2. Experiência PM'!$G$11,'2. Experiência PM'!$F$11,1)))),1,0))</f>
        <v>0</v>
      </c>
      <c r="F213">
        <f ca="1">IF(OR('2. Experiência PM'!$D$12="",'2. Experiência PM'!$E$12=""),0,IF(AND($A213&gt;=DATE('2. Experiência PM'!$E$12,'2. Experiência PM'!$D$12,1),$A213&lt;=IF('2. Experiência PM'!$H$12="Sim",DATE(YEAR(TODAY()),MONTH(TODAY()),1),IF(OR('2. Experiência PM'!$F$12="",'2. Experiência PM'!$G$12=""),DATE(1900,1,1),DATE('2. Experiência PM'!$G$12,'2. Experiência PM'!$F$12,1)))),1,0))</f>
        <v>0</v>
      </c>
      <c r="G213">
        <f ca="1">IF(OR('2. Experiência PM'!$D$13="",'2. Experiência PM'!$E$13=""),0,IF(AND($A213&gt;=DATE('2. Experiência PM'!$E$13,'2. Experiência PM'!$D$13,1),$A213&lt;=IF('2. Experiência PM'!$H$13="Sim",DATE(YEAR(TODAY()),MONTH(TODAY()),1),IF(OR('2. Experiência PM'!$F$13="",'2. Experiência PM'!$G$13=""),DATE(1900,1,1),DATE('2. Experiência PM'!$G$13,'2. Experiência PM'!$F$13,1)))),1,0))</f>
        <v>0</v>
      </c>
      <c r="H213">
        <f ca="1">IF(OR('2. Experiência PM'!$D$14="",'2. Experiência PM'!$E$14=""),0,IF(AND($A213&gt;=DATE('2. Experiência PM'!$E$14,'2. Experiência PM'!$D$14,1),$A213&lt;=IF('2. Experiência PM'!$H$14="Sim",DATE(YEAR(TODAY()),MONTH(TODAY()),1),IF(OR('2. Experiência PM'!$F$14="",'2. Experiência PM'!$G$14=""),DATE(1900,1,1),DATE('2. Experiência PM'!$G$14,'2. Experiência PM'!$F$14,1)))),1,0))</f>
        <v>0</v>
      </c>
      <c r="I213">
        <f ca="1">IF(OR('2. Experiência PM'!$D$15="",'2. Experiência PM'!$E$15=""),0,IF(AND($A213&gt;=DATE('2. Experiência PM'!$E$15,'2. Experiência PM'!$D$15,1),$A213&lt;=IF('2. Experiência PM'!$H$15="Sim",DATE(YEAR(TODAY()),MONTH(TODAY()),1),IF(OR('2. Experiência PM'!$F$15="",'2. Experiência PM'!$G$15=""),DATE(1900,1,1),DATE('2. Experiência PM'!$G$15,'2. Experiência PM'!$F$15,1)))),1,0))</f>
        <v>0</v>
      </c>
      <c r="J213">
        <f ca="1">IF(OR('2. Experiência PM'!$D$16="",'2. Experiência PM'!$E$16=""),0,IF(AND($A213&gt;=DATE('2. Experiência PM'!$E$16,'2. Experiência PM'!$D$16,1),$A213&lt;=IF('2. Experiência PM'!$H$16="Sim",DATE(YEAR(TODAY()),MONTH(TODAY()),1),IF(OR('2. Experiência PM'!$F$16="",'2. Experiência PM'!$G$16=""),DATE(1900,1,1),DATE('2. Experiência PM'!$G$16,'2. Experiência PM'!$F$16,1)))),1,0))</f>
        <v>0</v>
      </c>
      <c r="K213">
        <f ca="1">IF(OR('2. Experiência PM'!$D$17="",'2. Experiência PM'!$E$17=""),0,IF(AND($A213&gt;=DATE('2. Experiência PM'!$E$17,'2. Experiência PM'!$D$17,1),$A213&lt;=IF('2. Experiência PM'!$H$17="Sim",DATE(YEAR(TODAY()),MONTH(TODAY()),1),IF(OR('2. Experiência PM'!$F$17="",'2. Experiência PM'!$G$17=""),DATE(1900,1,1),DATE('2. Experiência PM'!$G$17,'2. Experiência PM'!$F$17,1)))),1,0))</f>
        <v>0</v>
      </c>
      <c r="L213">
        <v>0</v>
      </c>
      <c r="M213">
        <v>0</v>
      </c>
      <c r="N213">
        <v>0</v>
      </c>
      <c r="O213">
        <v>0</v>
      </c>
      <c r="P213">
        <f t="shared" ca="1" si="9"/>
        <v>0</v>
      </c>
      <c r="Q213">
        <f t="shared" ca="1" si="10"/>
        <v>0</v>
      </c>
    </row>
    <row r="214" spans="1:17" x14ac:dyDescent="0.45">
      <c r="A214" s="70">
        <f t="shared" ca="1" si="11"/>
        <v>45383</v>
      </c>
      <c r="B214">
        <f ca="1">IF(OR('2. Experiência PM'!$D$8="",'2. Experiência PM'!$E$8=""),0,IF(AND($A214&gt;=DATE('2. Experiência PM'!$E$8,'2. Experiência PM'!$D$8,1),$A214&lt;=IF('2. Experiência PM'!$H$8="Sim",DATE(YEAR(TODAY()),MONTH(TODAY()),1),IF(OR('2. Experiência PM'!$F$8="",'2. Experiência PM'!$G$8=""),DATE(1900,1,1),DATE('2. Experiência PM'!$G$8,'2. Experiência PM'!$F$8,1)))),1,0))</f>
        <v>0</v>
      </c>
      <c r="C214">
        <f ca="1">IF(OR('2. Experiência PM'!$D$9="",'2. Experiência PM'!$E$9=""),0,IF(AND($A214&gt;=DATE('2. Experiência PM'!$E$9,'2. Experiência PM'!$D$9,1),$A214&lt;=IF('2. Experiência PM'!$H$9="Sim",DATE(YEAR(TODAY()),MONTH(TODAY()),1),IF(OR('2. Experiência PM'!$F$9="",'2. Experiência PM'!$G$9=""),DATE(1900,1,1),DATE('2. Experiência PM'!$G$9,'2. Experiência PM'!$F$9,1)))),1,0))</f>
        <v>0</v>
      </c>
      <c r="D214">
        <f ca="1">IF(OR('2. Experiência PM'!$D$10="",'2. Experiência PM'!$E$10=""),0,IF(AND($A214&gt;=DATE('2. Experiência PM'!$E$10,'2. Experiência PM'!$D$10,1),$A214&lt;=IF('2. Experiência PM'!$H$10="Sim",DATE(YEAR(TODAY()),MONTH(TODAY()),1),IF(OR('2. Experiência PM'!$F$10="",'2. Experiência PM'!$G$10=""),DATE(1900,1,1),DATE('2. Experiência PM'!$G$10,'2. Experiência PM'!$F$10,1)))),1,0))</f>
        <v>0</v>
      </c>
      <c r="E214">
        <f ca="1">IF(OR('2. Experiência PM'!$D$11="",'2. Experiência PM'!$E$11=""),0,IF(AND($A214&gt;=DATE('2. Experiência PM'!$E$11,'2. Experiência PM'!$D$11,1),$A214&lt;=IF('2. Experiência PM'!$H$11="Sim",DATE(YEAR(TODAY()),MONTH(TODAY()),1),IF(OR('2. Experiência PM'!$F$11="",'2. Experiência PM'!$G$11=""),DATE(1900,1,1),DATE('2. Experiência PM'!$G$11,'2. Experiência PM'!$F$11,1)))),1,0))</f>
        <v>0</v>
      </c>
      <c r="F214">
        <f ca="1">IF(OR('2. Experiência PM'!$D$12="",'2. Experiência PM'!$E$12=""),0,IF(AND($A214&gt;=DATE('2. Experiência PM'!$E$12,'2. Experiência PM'!$D$12,1),$A214&lt;=IF('2. Experiência PM'!$H$12="Sim",DATE(YEAR(TODAY()),MONTH(TODAY()),1),IF(OR('2. Experiência PM'!$F$12="",'2. Experiência PM'!$G$12=""),DATE(1900,1,1),DATE('2. Experiência PM'!$G$12,'2. Experiência PM'!$F$12,1)))),1,0))</f>
        <v>0</v>
      </c>
      <c r="G214">
        <f ca="1">IF(OR('2. Experiência PM'!$D$13="",'2. Experiência PM'!$E$13=""),0,IF(AND($A214&gt;=DATE('2. Experiência PM'!$E$13,'2. Experiência PM'!$D$13,1),$A214&lt;=IF('2. Experiência PM'!$H$13="Sim",DATE(YEAR(TODAY()),MONTH(TODAY()),1),IF(OR('2. Experiência PM'!$F$13="",'2. Experiência PM'!$G$13=""),DATE(1900,1,1),DATE('2. Experiência PM'!$G$13,'2. Experiência PM'!$F$13,1)))),1,0))</f>
        <v>0</v>
      </c>
      <c r="H214">
        <f ca="1">IF(OR('2. Experiência PM'!$D$14="",'2. Experiência PM'!$E$14=""),0,IF(AND($A214&gt;=DATE('2. Experiência PM'!$E$14,'2. Experiência PM'!$D$14,1),$A214&lt;=IF('2. Experiência PM'!$H$14="Sim",DATE(YEAR(TODAY()),MONTH(TODAY()),1),IF(OR('2. Experiência PM'!$F$14="",'2. Experiência PM'!$G$14=""),DATE(1900,1,1),DATE('2. Experiência PM'!$G$14,'2. Experiência PM'!$F$14,1)))),1,0))</f>
        <v>0</v>
      </c>
      <c r="I214">
        <f ca="1">IF(OR('2. Experiência PM'!$D$15="",'2. Experiência PM'!$E$15=""),0,IF(AND($A214&gt;=DATE('2. Experiência PM'!$E$15,'2. Experiência PM'!$D$15,1),$A214&lt;=IF('2. Experiência PM'!$H$15="Sim",DATE(YEAR(TODAY()),MONTH(TODAY()),1),IF(OR('2. Experiência PM'!$F$15="",'2. Experiência PM'!$G$15=""),DATE(1900,1,1),DATE('2. Experiência PM'!$G$15,'2. Experiência PM'!$F$15,1)))),1,0))</f>
        <v>0</v>
      </c>
      <c r="J214">
        <f ca="1">IF(OR('2. Experiência PM'!$D$16="",'2. Experiência PM'!$E$16=""),0,IF(AND($A214&gt;=DATE('2. Experiência PM'!$E$16,'2. Experiência PM'!$D$16,1),$A214&lt;=IF('2. Experiência PM'!$H$16="Sim",DATE(YEAR(TODAY()),MONTH(TODAY()),1),IF(OR('2. Experiência PM'!$F$16="",'2. Experiência PM'!$G$16=""),DATE(1900,1,1),DATE('2. Experiência PM'!$G$16,'2. Experiência PM'!$F$16,1)))),1,0))</f>
        <v>0</v>
      </c>
      <c r="K214">
        <f ca="1">IF(OR('2. Experiência PM'!$D$17="",'2. Experiência PM'!$E$17=""),0,IF(AND($A214&gt;=DATE('2. Experiência PM'!$E$17,'2. Experiência PM'!$D$17,1),$A214&lt;=IF('2. Experiência PM'!$H$17="Sim",DATE(YEAR(TODAY()),MONTH(TODAY()),1),IF(OR('2. Experiência PM'!$F$17="",'2. Experiência PM'!$G$17=""),DATE(1900,1,1),DATE('2. Experiência PM'!$G$17,'2. Experiência PM'!$F$17,1)))),1,0))</f>
        <v>0</v>
      </c>
      <c r="L214">
        <v>0</v>
      </c>
      <c r="M214">
        <v>0</v>
      </c>
      <c r="N214">
        <v>0</v>
      </c>
      <c r="O214">
        <v>0</v>
      </c>
      <c r="P214">
        <f t="shared" ca="1" si="9"/>
        <v>0</v>
      </c>
      <c r="Q214">
        <f t="shared" ca="1" si="10"/>
        <v>0</v>
      </c>
    </row>
    <row r="215" spans="1:17" x14ac:dyDescent="0.45">
      <c r="A215" s="70">
        <f t="shared" ca="1" si="11"/>
        <v>45413</v>
      </c>
      <c r="B215">
        <f ca="1">IF(OR('2. Experiência PM'!$D$8="",'2. Experiência PM'!$E$8=""),0,IF(AND($A215&gt;=DATE('2. Experiência PM'!$E$8,'2. Experiência PM'!$D$8,1),$A215&lt;=IF('2. Experiência PM'!$H$8="Sim",DATE(YEAR(TODAY()),MONTH(TODAY()),1),IF(OR('2. Experiência PM'!$F$8="",'2. Experiência PM'!$G$8=""),DATE(1900,1,1),DATE('2. Experiência PM'!$G$8,'2. Experiência PM'!$F$8,1)))),1,0))</f>
        <v>0</v>
      </c>
      <c r="C215">
        <f ca="1">IF(OR('2. Experiência PM'!$D$9="",'2. Experiência PM'!$E$9=""),0,IF(AND($A215&gt;=DATE('2. Experiência PM'!$E$9,'2. Experiência PM'!$D$9,1),$A215&lt;=IF('2. Experiência PM'!$H$9="Sim",DATE(YEAR(TODAY()),MONTH(TODAY()),1),IF(OR('2. Experiência PM'!$F$9="",'2. Experiência PM'!$G$9=""),DATE(1900,1,1),DATE('2. Experiência PM'!$G$9,'2. Experiência PM'!$F$9,1)))),1,0))</f>
        <v>0</v>
      </c>
      <c r="D215">
        <f ca="1">IF(OR('2. Experiência PM'!$D$10="",'2. Experiência PM'!$E$10=""),0,IF(AND($A215&gt;=DATE('2. Experiência PM'!$E$10,'2. Experiência PM'!$D$10,1),$A215&lt;=IF('2. Experiência PM'!$H$10="Sim",DATE(YEAR(TODAY()),MONTH(TODAY()),1),IF(OR('2. Experiência PM'!$F$10="",'2. Experiência PM'!$G$10=""),DATE(1900,1,1),DATE('2. Experiência PM'!$G$10,'2. Experiência PM'!$F$10,1)))),1,0))</f>
        <v>0</v>
      </c>
      <c r="E215">
        <f ca="1">IF(OR('2. Experiência PM'!$D$11="",'2. Experiência PM'!$E$11=""),0,IF(AND($A215&gt;=DATE('2. Experiência PM'!$E$11,'2. Experiência PM'!$D$11,1),$A215&lt;=IF('2. Experiência PM'!$H$11="Sim",DATE(YEAR(TODAY()),MONTH(TODAY()),1),IF(OR('2. Experiência PM'!$F$11="",'2. Experiência PM'!$G$11=""),DATE(1900,1,1),DATE('2. Experiência PM'!$G$11,'2. Experiência PM'!$F$11,1)))),1,0))</f>
        <v>0</v>
      </c>
      <c r="F215">
        <f ca="1">IF(OR('2. Experiência PM'!$D$12="",'2. Experiência PM'!$E$12=""),0,IF(AND($A215&gt;=DATE('2. Experiência PM'!$E$12,'2. Experiência PM'!$D$12,1),$A215&lt;=IF('2. Experiência PM'!$H$12="Sim",DATE(YEAR(TODAY()),MONTH(TODAY()),1),IF(OR('2. Experiência PM'!$F$12="",'2. Experiência PM'!$G$12=""),DATE(1900,1,1),DATE('2. Experiência PM'!$G$12,'2. Experiência PM'!$F$12,1)))),1,0))</f>
        <v>0</v>
      </c>
      <c r="G215">
        <f ca="1">IF(OR('2. Experiência PM'!$D$13="",'2. Experiência PM'!$E$13=""),0,IF(AND($A215&gt;=DATE('2. Experiência PM'!$E$13,'2. Experiência PM'!$D$13,1),$A215&lt;=IF('2. Experiência PM'!$H$13="Sim",DATE(YEAR(TODAY()),MONTH(TODAY()),1),IF(OR('2. Experiência PM'!$F$13="",'2. Experiência PM'!$G$13=""),DATE(1900,1,1),DATE('2. Experiência PM'!$G$13,'2. Experiência PM'!$F$13,1)))),1,0))</f>
        <v>0</v>
      </c>
      <c r="H215">
        <f ca="1">IF(OR('2. Experiência PM'!$D$14="",'2. Experiência PM'!$E$14=""),0,IF(AND($A215&gt;=DATE('2. Experiência PM'!$E$14,'2. Experiência PM'!$D$14,1),$A215&lt;=IF('2. Experiência PM'!$H$14="Sim",DATE(YEAR(TODAY()),MONTH(TODAY()),1),IF(OR('2. Experiência PM'!$F$14="",'2. Experiência PM'!$G$14=""),DATE(1900,1,1),DATE('2. Experiência PM'!$G$14,'2. Experiência PM'!$F$14,1)))),1,0))</f>
        <v>0</v>
      </c>
      <c r="I215">
        <f ca="1">IF(OR('2. Experiência PM'!$D$15="",'2. Experiência PM'!$E$15=""),0,IF(AND($A215&gt;=DATE('2. Experiência PM'!$E$15,'2. Experiência PM'!$D$15,1),$A215&lt;=IF('2. Experiência PM'!$H$15="Sim",DATE(YEAR(TODAY()),MONTH(TODAY()),1),IF(OR('2. Experiência PM'!$F$15="",'2. Experiência PM'!$G$15=""),DATE(1900,1,1),DATE('2. Experiência PM'!$G$15,'2. Experiência PM'!$F$15,1)))),1,0))</f>
        <v>0</v>
      </c>
      <c r="J215">
        <f ca="1">IF(OR('2. Experiência PM'!$D$16="",'2. Experiência PM'!$E$16=""),0,IF(AND($A215&gt;=DATE('2. Experiência PM'!$E$16,'2. Experiência PM'!$D$16,1),$A215&lt;=IF('2. Experiência PM'!$H$16="Sim",DATE(YEAR(TODAY()),MONTH(TODAY()),1),IF(OR('2. Experiência PM'!$F$16="",'2. Experiência PM'!$G$16=""),DATE(1900,1,1),DATE('2. Experiência PM'!$G$16,'2. Experiência PM'!$F$16,1)))),1,0))</f>
        <v>0</v>
      </c>
      <c r="K215">
        <f ca="1">IF(OR('2. Experiência PM'!$D$17="",'2. Experiência PM'!$E$17=""),0,IF(AND($A215&gt;=DATE('2. Experiência PM'!$E$17,'2. Experiência PM'!$D$17,1),$A215&lt;=IF('2. Experiência PM'!$H$17="Sim",DATE(YEAR(TODAY()),MONTH(TODAY()),1),IF(OR('2. Experiência PM'!$F$17="",'2. Experiência PM'!$G$17=""),DATE(1900,1,1),DATE('2. Experiência PM'!$G$17,'2. Experiência PM'!$F$17,1)))),1,0))</f>
        <v>0</v>
      </c>
      <c r="L215">
        <v>0</v>
      </c>
      <c r="M215">
        <v>0</v>
      </c>
      <c r="N215">
        <v>0</v>
      </c>
      <c r="O215">
        <v>0</v>
      </c>
      <c r="P215">
        <f t="shared" ca="1" si="9"/>
        <v>0</v>
      </c>
      <c r="Q215">
        <f t="shared" ca="1" si="10"/>
        <v>0</v>
      </c>
    </row>
    <row r="216" spans="1:17" x14ac:dyDescent="0.45">
      <c r="A216" s="70">
        <f t="shared" ca="1" si="11"/>
        <v>45444</v>
      </c>
      <c r="B216">
        <f ca="1">IF(OR('2. Experiência PM'!$D$8="",'2. Experiência PM'!$E$8=""),0,IF(AND($A216&gt;=DATE('2. Experiência PM'!$E$8,'2. Experiência PM'!$D$8,1),$A216&lt;=IF('2. Experiência PM'!$H$8="Sim",DATE(YEAR(TODAY()),MONTH(TODAY()),1),IF(OR('2. Experiência PM'!$F$8="",'2. Experiência PM'!$G$8=""),DATE(1900,1,1),DATE('2. Experiência PM'!$G$8,'2. Experiência PM'!$F$8,1)))),1,0))</f>
        <v>0</v>
      </c>
      <c r="C216">
        <f ca="1">IF(OR('2. Experiência PM'!$D$9="",'2. Experiência PM'!$E$9=""),0,IF(AND($A216&gt;=DATE('2. Experiência PM'!$E$9,'2. Experiência PM'!$D$9,1),$A216&lt;=IF('2. Experiência PM'!$H$9="Sim",DATE(YEAR(TODAY()),MONTH(TODAY()),1),IF(OR('2. Experiência PM'!$F$9="",'2. Experiência PM'!$G$9=""),DATE(1900,1,1),DATE('2. Experiência PM'!$G$9,'2. Experiência PM'!$F$9,1)))),1,0))</f>
        <v>0</v>
      </c>
      <c r="D216">
        <f ca="1">IF(OR('2. Experiência PM'!$D$10="",'2. Experiência PM'!$E$10=""),0,IF(AND($A216&gt;=DATE('2. Experiência PM'!$E$10,'2. Experiência PM'!$D$10,1),$A216&lt;=IF('2. Experiência PM'!$H$10="Sim",DATE(YEAR(TODAY()),MONTH(TODAY()),1),IF(OR('2. Experiência PM'!$F$10="",'2. Experiência PM'!$G$10=""),DATE(1900,1,1),DATE('2. Experiência PM'!$G$10,'2. Experiência PM'!$F$10,1)))),1,0))</f>
        <v>0</v>
      </c>
      <c r="E216">
        <f ca="1">IF(OR('2. Experiência PM'!$D$11="",'2. Experiência PM'!$E$11=""),0,IF(AND($A216&gt;=DATE('2. Experiência PM'!$E$11,'2. Experiência PM'!$D$11,1),$A216&lt;=IF('2. Experiência PM'!$H$11="Sim",DATE(YEAR(TODAY()),MONTH(TODAY()),1),IF(OR('2. Experiência PM'!$F$11="",'2. Experiência PM'!$G$11=""),DATE(1900,1,1),DATE('2. Experiência PM'!$G$11,'2. Experiência PM'!$F$11,1)))),1,0))</f>
        <v>0</v>
      </c>
      <c r="F216">
        <f ca="1">IF(OR('2. Experiência PM'!$D$12="",'2. Experiência PM'!$E$12=""),0,IF(AND($A216&gt;=DATE('2. Experiência PM'!$E$12,'2. Experiência PM'!$D$12,1),$A216&lt;=IF('2. Experiência PM'!$H$12="Sim",DATE(YEAR(TODAY()),MONTH(TODAY()),1),IF(OR('2. Experiência PM'!$F$12="",'2. Experiência PM'!$G$12=""),DATE(1900,1,1),DATE('2. Experiência PM'!$G$12,'2. Experiência PM'!$F$12,1)))),1,0))</f>
        <v>0</v>
      </c>
      <c r="G216">
        <f ca="1">IF(OR('2. Experiência PM'!$D$13="",'2. Experiência PM'!$E$13=""),0,IF(AND($A216&gt;=DATE('2. Experiência PM'!$E$13,'2. Experiência PM'!$D$13,1),$A216&lt;=IF('2. Experiência PM'!$H$13="Sim",DATE(YEAR(TODAY()),MONTH(TODAY()),1),IF(OR('2. Experiência PM'!$F$13="",'2. Experiência PM'!$G$13=""),DATE(1900,1,1),DATE('2. Experiência PM'!$G$13,'2. Experiência PM'!$F$13,1)))),1,0))</f>
        <v>0</v>
      </c>
      <c r="H216">
        <f ca="1">IF(OR('2. Experiência PM'!$D$14="",'2. Experiência PM'!$E$14=""),0,IF(AND($A216&gt;=DATE('2. Experiência PM'!$E$14,'2. Experiência PM'!$D$14,1),$A216&lt;=IF('2. Experiência PM'!$H$14="Sim",DATE(YEAR(TODAY()),MONTH(TODAY()),1),IF(OR('2. Experiência PM'!$F$14="",'2. Experiência PM'!$G$14=""),DATE(1900,1,1),DATE('2. Experiência PM'!$G$14,'2. Experiência PM'!$F$14,1)))),1,0))</f>
        <v>0</v>
      </c>
      <c r="I216">
        <f ca="1">IF(OR('2. Experiência PM'!$D$15="",'2. Experiência PM'!$E$15=""),0,IF(AND($A216&gt;=DATE('2. Experiência PM'!$E$15,'2. Experiência PM'!$D$15,1),$A216&lt;=IF('2. Experiência PM'!$H$15="Sim",DATE(YEAR(TODAY()),MONTH(TODAY()),1),IF(OR('2. Experiência PM'!$F$15="",'2. Experiência PM'!$G$15=""),DATE(1900,1,1),DATE('2. Experiência PM'!$G$15,'2. Experiência PM'!$F$15,1)))),1,0))</f>
        <v>0</v>
      </c>
      <c r="J216">
        <f ca="1">IF(OR('2. Experiência PM'!$D$16="",'2. Experiência PM'!$E$16=""),0,IF(AND($A216&gt;=DATE('2. Experiência PM'!$E$16,'2. Experiência PM'!$D$16,1),$A216&lt;=IF('2. Experiência PM'!$H$16="Sim",DATE(YEAR(TODAY()),MONTH(TODAY()),1),IF(OR('2. Experiência PM'!$F$16="",'2. Experiência PM'!$G$16=""),DATE(1900,1,1),DATE('2. Experiência PM'!$G$16,'2. Experiência PM'!$F$16,1)))),1,0))</f>
        <v>0</v>
      </c>
      <c r="K216">
        <f ca="1">IF(OR('2. Experiência PM'!$D$17="",'2. Experiência PM'!$E$17=""),0,IF(AND($A216&gt;=DATE('2. Experiência PM'!$E$17,'2. Experiência PM'!$D$17,1),$A216&lt;=IF('2. Experiência PM'!$H$17="Sim",DATE(YEAR(TODAY()),MONTH(TODAY()),1),IF(OR('2. Experiência PM'!$F$17="",'2. Experiência PM'!$G$17=""),DATE(1900,1,1),DATE('2. Experiência PM'!$G$17,'2. Experiência PM'!$F$17,1)))),1,0))</f>
        <v>0</v>
      </c>
      <c r="L216">
        <v>0</v>
      </c>
      <c r="M216">
        <v>0</v>
      </c>
      <c r="N216">
        <v>0</v>
      </c>
      <c r="O216">
        <v>0</v>
      </c>
      <c r="P216">
        <f t="shared" ca="1" si="9"/>
        <v>0</v>
      </c>
      <c r="Q216">
        <f t="shared" ca="1" si="10"/>
        <v>0</v>
      </c>
    </row>
    <row r="217" spans="1:17" x14ac:dyDescent="0.45">
      <c r="A217" s="70">
        <f t="shared" ca="1" si="11"/>
        <v>45474</v>
      </c>
      <c r="B217">
        <f ca="1">IF(OR('2. Experiência PM'!$D$8="",'2. Experiência PM'!$E$8=""),0,IF(AND($A217&gt;=DATE('2. Experiência PM'!$E$8,'2. Experiência PM'!$D$8,1),$A217&lt;=IF('2. Experiência PM'!$H$8="Sim",DATE(YEAR(TODAY()),MONTH(TODAY()),1),IF(OR('2. Experiência PM'!$F$8="",'2. Experiência PM'!$G$8=""),DATE(1900,1,1),DATE('2. Experiência PM'!$G$8,'2. Experiência PM'!$F$8,1)))),1,0))</f>
        <v>0</v>
      </c>
      <c r="C217">
        <f ca="1">IF(OR('2. Experiência PM'!$D$9="",'2. Experiência PM'!$E$9=""),0,IF(AND($A217&gt;=DATE('2. Experiência PM'!$E$9,'2. Experiência PM'!$D$9,1),$A217&lt;=IF('2. Experiência PM'!$H$9="Sim",DATE(YEAR(TODAY()),MONTH(TODAY()),1),IF(OR('2. Experiência PM'!$F$9="",'2. Experiência PM'!$G$9=""),DATE(1900,1,1),DATE('2. Experiência PM'!$G$9,'2. Experiência PM'!$F$9,1)))),1,0))</f>
        <v>0</v>
      </c>
      <c r="D217">
        <f ca="1">IF(OR('2. Experiência PM'!$D$10="",'2. Experiência PM'!$E$10=""),0,IF(AND($A217&gt;=DATE('2. Experiência PM'!$E$10,'2. Experiência PM'!$D$10,1),$A217&lt;=IF('2. Experiência PM'!$H$10="Sim",DATE(YEAR(TODAY()),MONTH(TODAY()),1),IF(OR('2. Experiência PM'!$F$10="",'2. Experiência PM'!$G$10=""),DATE(1900,1,1),DATE('2. Experiência PM'!$G$10,'2. Experiência PM'!$F$10,1)))),1,0))</f>
        <v>0</v>
      </c>
      <c r="E217">
        <f ca="1">IF(OR('2. Experiência PM'!$D$11="",'2. Experiência PM'!$E$11=""),0,IF(AND($A217&gt;=DATE('2. Experiência PM'!$E$11,'2. Experiência PM'!$D$11,1),$A217&lt;=IF('2. Experiência PM'!$H$11="Sim",DATE(YEAR(TODAY()),MONTH(TODAY()),1),IF(OR('2. Experiência PM'!$F$11="",'2. Experiência PM'!$G$11=""),DATE(1900,1,1),DATE('2. Experiência PM'!$G$11,'2. Experiência PM'!$F$11,1)))),1,0))</f>
        <v>0</v>
      </c>
      <c r="F217">
        <f ca="1">IF(OR('2. Experiência PM'!$D$12="",'2. Experiência PM'!$E$12=""),0,IF(AND($A217&gt;=DATE('2. Experiência PM'!$E$12,'2. Experiência PM'!$D$12,1),$A217&lt;=IF('2. Experiência PM'!$H$12="Sim",DATE(YEAR(TODAY()),MONTH(TODAY()),1),IF(OR('2. Experiência PM'!$F$12="",'2. Experiência PM'!$G$12=""),DATE(1900,1,1),DATE('2. Experiência PM'!$G$12,'2. Experiência PM'!$F$12,1)))),1,0))</f>
        <v>0</v>
      </c>
      <c r="G217">
        <f ca="1">IF(OR('2. Experiência PM'!$D$13="",'2. Experiência PM'!$E$13=""),0,IF(AND($A217&gt;=DATE('2. Experiência PM'!$E$13,'2. Experiência PM'!$D$13,1),$A217&lt;=IF('2. Experiência PM'!$H$13="Sim",DATE(YEAR(TODAY()),MONTH(TODAY()),1),IF(OR('2. Experiência PM'!$F$13="",'2. Experiência PM'!$G$13=""),DATE(1900,1,1),DATE('2. Experiência PM'!$G$13,'2. Experiência PM'!$F$13,1)))),1,0))</f>
        <v>0</v>
      </c>
      <c r="H217">
        <f ca="1">IF(OR('2. Experiência PM'!$D$14="",'2. Experiência PM'!$E$14=""),0,IF(AND($A217&gt;=DATE('2. Experiência PM'!$E$14,'2. Experiência PM'!$D$14,1),$A217&lt;=IF('2. Experiência PM'!$H$14="Sim",DATE(YEAR(TODAY()),MONTH(TODAY()),1),IF(OR('2. Experiência PM'!$F$14="",'2. Experiência PM'!$G$14=""),DATE(1900,1,1),DATE('2. Experiência PM'!$G$14,'2. Experiência PM'!$F$14,1)))),1,0))</f>
        <v>0</v>
      </c>
      <c r="I217">
        <f ca="1">IF(OR('2. Experiência PM'!$D$15="",'2. Experiência PM'!$E$15=""),0,IF(AND($A217&gt;=DATE('2. Experiência PM'!$E$15,'2. Experiência PM'!$D$15,1),$A217&lt;=IF('2. Experiência PM'!$H$15="Sim",DATE(YEAR(TODAY()),MONTH(TODAY()),1),IF(OR('2. Experiência PM'!$F$15="",'2. Experiência PM'!$G$15=""),DATE(1900,1,1),DATE('2. Experiência PM'!$G$15,'2. Experiência PM'!$F$15,1)))),1,0))</f>
        <v>0</v>
      </c>
      <c r="J217">
        <f ca="1">IF(OR('2. Experiência PM'!$D$16="",'2. Experiência PM'!$E$16=""),0,IF(AND($A217&gt;=DATE('2. Experiência PM'!$E$16,'2. Experiência PM'!$D$16,1),$A217&lt;=IF('2. Experiência PM'!$H$16="Sim",DATE(YEAR(TODAY()),MONTH(TODAY()),1),IF(OR('2. Experiência PM'!$F$16="",'2. Experiência PM'!$G$16=""),DATE(1900,1,1),DATE('2. Experiência PM'!$G$16,'2. Experiência PM'!$F$16,1)))),1,0))</f>
        <v>0</v>
      </c>
      <c r="K217">
        <f ca="1">IF(OR('2. Experiência PM'!$D$17="",'2. Experiência PM'!$E$17=""),0,IF(AND($A217&gt;=DATE('2. Experiência PM'!$E$17,'2. Experiência PM'!$D$17,1),$A217&lt;=IF('2. Experiência PM'!$H$17="Sim",DATE(YEAR(TODAY()),MONTH(TODAY()),1),IF(OR('2. Experiência PM'!$F$17="",'2. Experiência PM'!$G$17=""),DATE(1900,1,1),DATE('2. Experiência PM'!$G$17,'2. Experiência PM'!$F$17,1)))),1,0))</f>
        <v>0</v>
      </c>
      <c r="L217">
        <v>0</v>
      </c>
      <c r="M217">
        <v>0</v>
      </c>
      <c r="N217">
        <v>0</v>
      </c>
      <c r="O217">
        <v>0</v>
      </c>
      <c r="P217">
        <f t="shared" ca="1" si="9"/>
        <v>0</v>
      </c>
      <c r="Q217">
        <f t="shared" ca="1" si="10"/>
        <v>0</v>
      </c>
    </row>
    <row r="218" spans="1:17" x14ac:dyDescent="0.45">
      <c r="A218" s="70">
        <f t="shared" ca="1" si="11"/>
        <v>45505</v>
      </c>
      <c r="B218">
        <f ca="1">IF(OR('2. Experiência PM'!$D$8="",'2. Experiência PM'!$E$8=""),0,IF(AND($A218&gt;=DATE('2. Experiência PM'!$E$8,'2. Experiência PM'!$D$8,1),$A218&lt;=IF('2. Experiência PM'!$H$8="Sim",DATE(YEAR(TODAY()),MONTH(TODAY()),1),IF(OR('2. Experiência PM'!$F$8="",'2. Experiência PM'!$G$8=""),DATE(1900,1,1),DATE('2. Experiência PM'!$G$8,'2. Experiência PM'!$F$8,1)))),1,0))</f>
        <v>0</v>
      </c>
      <c r="C218">
        <f ca="1">IF(OR('2. Experiência PM'!$D$9="",'2. Experiência PM'!$E$9=""),0,IF(AND($A218&gt;=DATE('2. Experiência PM'!$E$9,'2. Experiência PM'!$D$9,1),$A218&lt;=IF('2. Experiência PM'!$H$9="Sim",DATE(YEAR(TODAY()),MONTH(TODAY()),1),IF(OR('2. Experiência PM'!$F$9="",'2. Experiência PM'!$G$9=""),DATE(1900,1,1),DATE('2. Experiência PM'!$G$9,'2. Experiência PM'!$F$9,1)))),1,0))</f>
        <v>0</v>
      </c>
      <c r="D218">
        <f ca="1">IF(OR('2. Experiência PM'!$D$10="",'2. Experiência PM'!$E$10=""),0,IF(AND($A218&gt;=DATE('2. Experiência PM'!$E$10,'2. Experiência PM'!$D$10,1),$A218&lt;=IF('2. Experiência PM'!$H$10="Sim",DATE(YEAR(TODAY()),MONTH(TODAY()),1),IF(OR('2. Experiência PM'!$F$10="",'2. Experiência PM'!$G$10=""),DATE(1900,1,1),DATE('2. Experiência PM'!$G$10,'2. Experiência PM'!$F$10,1)))),1,0))</f>
        <v>0</v>
      </c>
      <c r="E218">
        <f ca="1">IF(OR('2. Experiência PM'!$D$11="",'2. Experiência PM'!$E$11=""),0,IF(AND($A218&gt;=DATE('2. Experiência PM'!$E$11,'2. Experiência PM'!$D$11,1),$A218&lt;=IF('2. Experiência PM'!$H$11="Sim",DATE(YEAR(TODAY()),MONTH(TODAY()),1),IF(OR('2. Experiência PM'!$F$11="",'2. Experiência PM'!$G$11=""),DATE(1900,1,1),DATE('2. Experiência PM'!$G$11,'2. Experiência PM'!$F$11,1)))),1,0))</f>
        <v>0</v>
      </c>
      <c r="F218">
        <f ca="1">IF(OR('2. Experiência PM'!$D$12="",'2. Experiência PM'!$E$12=""),0,IF(AND($A218&gt;=DATE('2. Experiência PM'!$E$12,'2. Experiência PM'!$D$12,1),$A218&lt;=IF('2. Experiência PM'!$H$12="Sim",DATE(YEAR(TODAY()),MONTH(TODAY()),1),IF(OR('2. Experiência PM'!$F$12="",'2. Experiência PM'!$G$12=""),DATE(1900,1,1),DATE('2. Experiência PM'!$G$12,'2. Experiência PM'!$F$12,1)))),1,0))</f>
        <v>0</v>
      </c>
      <c r="G218">
        <f ca="1">IF(OR('2. Experiência PM'!$D$13="",'2. Experiência PM'!$E$13=""),0,IF(AND($A218&gt;=DATE('2. Experiência PM'!$E$13,'2. Experiência PM'!$D$13,1),$A218&lt;=IF('2. Experiência PM'!$H$13="Sim",DATE(YEAR(TODAY()),MONTH(TODAY()),1),IF(OR('2. Experiência PM'!$F$13="",'2. Experiência PM'!$G$13=""),DATE(1900,1,1),DATE('2. Experiência PM'!$G$13,'2. Experiência PM'!$F$13,1)))),1,0))</f>
        <v>0</v>
      </c>
      <c r="H218">
        <f ca="1">IF(OR('2. Experiência PM'!$D$14="",'2. Experiência PM'!$E$14=""),0,IF(AND($A218&gt;=DATE('2. Experiência PM'!$E$14,'2. Experiência PM'!$D$14,1),$A218&lt;=IF('2. Experiência PM'!$H$14="Sim",DATE(YEAR(TODAY()),MONTH(TODAY()),1),IF(OR('2. Experiência PM'!$F$14="",'2. Experiência PM'!$G$14=""),DATE(1900,1,1),DATE('2. Experiência PM'!$G$14,'2. Experiência PM'!$F$14,1)))),1,0))</f>
        <v>0</v>
      </c>
      <c r="I218">
        <f ca="1">IF(OR('2. Experiência PM'!$D$15="",'2. Experiência PM'!$E$15=""),0,IF(AND($A218&gt;=DATE('2. Experiência PM'!$E$15,'2. Experiência PM'!$D$15,1),$A218&lt;=IF('2. Experiência PM'!$H$15="Sim",DATE(YEAR(TODAY()),MONTH(TODAY()),1),IF(OR('2. Experiência PM'!$F$15="",'2. Experiência PM'!$G$15=""),DATE(1900,1,1),DATE('2. Experiência PM'!$G$15,'2. Experiência PM'!$F$15,1)))),1,0))</f>
        <v>0</v>
      </c>
      <c r="J218">
        <f ca="1">IF(OR('2. Experiência PM'!$D$16="",'2. Experiência PM'!$E$16=""),0,IF(AND($A218&gt;=DATE('2. Experiência PM'!$E$16,'2. Experiência PM'!$D$16,1),$A218&lt;=IF('2. Experiência PM'!$H$16="Sim",DATE(YEAR(TODAY()),MONTH(TODAY()),1),IF(OR('2. Experiência PM'!$F$16="",'2. Experiência PM'!$G$16=""),DATE(1900,1,1),DATE('2. Experiência PM'!$G$16,'2. Experiência PM'!$F$16,1)))),1,0))</f>
        <v>0</v>
      </c>
      <c r="K218">
        <f ca="1">IF(OR('2. Experiência PM'!$D$17="",'2. Experiência PM'!$E$17=""),0,IF(AND($A218&gt;=DATE('2. Experiência PM'!$E$17,'2. Experiência PM'!$D$17,1),$A218&lt;=IF('2. Experiência PM'!$H$17="Sim",DATE(YEAR(TODAY()),MONTH(TODAY()),1),IF(OR('2. Experiência PM'!$F$17="",'2. Experiência PM'!$G$17=""),DATE(1900,1,1),DATE('2. Experiência PM'!$G$17,'2. Experiência PM'!$F$17,1)))),1,0))</f>
        <v>0</v>
      </c>
      <c r="L218">
        <v>0</v>
      </c>
      <c r="M218">
        <v>0</v>
      </c>
      <c r="N218">
        <v>0</v>
      </c>
      <c r="O218">
        <v>0</v>
      </c>
      <c r="P218">
        <f t="shared" ca="1" si="9"/>
        <v>0</v>
      </c>
      <c r="Q218">
        <f t="shared" ca="1" si="10"/>
        <v>0</v>
      </c>
    </row>
    <row r="219" spans="1:17" x14ac:dyDescent="0.45">
      <c r="A219" s="70">
        <f t="shared" ca="1" si="11"/>
        <v>45536</v>
      </c>
      <c r="B219">
        <f ca="1">IF(OR('2. Experiência PM'!$D$8="",'2. Experiência PM'!$E$8=""),0,IF(AND($A219&gt;=DATE('2. Experiência PM'!$E$8,'2. Experiência PM'!$D$8,1),$A219&lt;=IF('2. Experiência PM'!$H$8="Sim",DATE(YEAR(TODAY()),MONTH(TODAY()),1),IF(OR('2. Experiência PM'!$F$8="",'2. Experiência PM'!$G$8=""),DATE(1900,1,1),DATE('2. Experiência PM'!$G$8,'2. Experiência PM'!$F$8,1)))),1,0))</f>
        <v>0</v>
      </c>
      <c r="C219">
        <f ca="1">IF(OR('2. Experiência PM'!$D$9="",'2. Experiência PM'!$E$9=""),0,IF(AND($A219&gt;=DATE('2. Experiência PM'!$E$9,'2. Experiência PM'!$D$9,1),$A219&lt;=IF('2. Experiência PM'!$H$9="Sim",DATE(YEAR(TODAY()),MONTH(TODAY()),1),IF(OR('2. Experiência PM'!$F$9="",'2. Experiência PM'!$G$9=""),DATE(1900,1,1),DATE('2. Experiência PM'!$G$9,'2. Experiência PM'!$F$9,1)))),1,0))</f>
        <v>0</v>
      </c>
      <c r="D219">
        <f ca="1">IF(OR('2. Experiência PM'!$D$10="",'2. Experiência PM'!$E$10=""),0,IF(AND($A219&gt;=DATE('2. Experiência PM'!$E$10,'2. Experiência PM'!$D$10,1),$A219&lt;=IF('2. Experiência PM'!$H$10="Sim",DATE(YEAR(TODAY()),MONTH(TODAY()),1),IF(OR('2. Experiência PM'!$F$10="",'2. Experiência PM'!$G$10=""),DATE(1900,1,1),DATE('2. Experiência PM'!$G$10,'2. Experiência PM'!$F$10,1)))),1,0))</f>
        <v>0</v>
      </c>
      <c r="E219">
        <f ca="1">IF(OR('2. Experiência PM'!$D$11="",'2. Experiência PM'!$E$11=""),0,IF(AND($A219&gt;=DATE('2. Experiência PM'!$E$11,'2. Experiência PM'!$D$11,1),$A219&lt;=IF('2. Experiência PM'!$H$11="Sim",DATE(YEAR(TODAY()),MONTH(TODAY()),1),IF(OR('2. Experiência PM'!$F$11="",'2. Experiência PM'!$G$11=""),DATE(1900,1,1),DATE('2. Experiência PM'!$G$11,'2. Experiência PM'!$F$11,1)))),1,0))</f>
        <v>0</v>
      </c>
      <c r="F219">
        <f ca="1">IF(OR('2. Experiência PM'!$D$12="",'2. Experiência PM'!$E$12=""),0,IF(AND($A219&gt;=DATE('2. Experiência PM'!$E$12,'2. Experiência PM'!$D$12,1),$A219&lt;=IF('2. Experiência PM'!$H$12="Sim",DATE(YEAR(TODAY()),MONTH(TODAY()),1),IF(OR('2. Experiência PM'!$F$12="",'2. Experiência PM'!$G$12=""),DATE(1900,1,1),DATE('2. Experiência PM'!$G$12,'2. Experiência PM'!$F$12,1)))),1,0))</f>
        <v>0</v>
      </c>
      <c r="G219">
        <f ca="1">IF(OR('2. Experiência PM'!$D$13="",'2. Experiência PM'!$E$13=""),0,IF(AND($A219&gt;=DATE('2. Experiência PM'!$E$13,'2. Experiência PM'!$D$13,1),$A219&lt;=IF('2. Experiência PM'!$H$13="Sim",DATE(YEAR(TODAY()),MONTH(TODAY()),1),IF(OR('2. Experiência PM'!$F$13="",'2. Experiência PM'!$G$13=""),DATE(1900,1,1),DATE('2. Experiência PM'!$G$13,'2. Experiência PM'!$F$13,1)))),1,0))</f>
        <v>0</v>
      </c>
      <c r="H219">
        <f ca="1">IF(OR('2. Experiência PM'!$D$14="",'2. Experiência PM'!$E$14=""),0,IF(AND($A219&gt;=DATE('2. Experiência PM'!$E$14,'2. Experiência PM'!$D$14,1),$A219&lt;=IF('2. Experiência PM'!$H$14="Sim",DATE(YEAR(TODAY()),MONTH(TODAY()),1),IF(OR('2. Experiência PM'!$F$14="",'2. Experiência PM'!$G$14=""),DATE(1900,1,1),DATE('2. Experiência PM'!$G$14,'2. Experiência PM'!$F$14,1)))),1,0))</f>
        <v>0</v>
      </c>
      <c r="I219">
        <f ca="1">IF(OR('2. Experiência PM'!$D$15="",'2. Experiência PM'!$E$15=""),0,IF(AND($A219&gt;=DATE('2. Experiência PM'!$E$15,'2. Experiência PM'!$D$15,1),$A219&lt;=IF('2. Experiência PM'!$H$15="Sim",DATE(YEAR(TODAY()),MONTH(TODAY()),1),IF(OR('2. Experiência PM'!$F$15="",'2. Experiência PM'!$G$15=""),DATE(1900,1,1),DATE('2. Experiência PM'!$G$15,'2. Experiência PM'!$F$15,1)))),1,0))</f>
        <v>0</v>
      </c>
      <c r="J219">
        <f ca="1">IF(OR('2. Experiência PM'!$D$16="",'2. Experiência PM'!$E$16=""),0,IF(AND($A219&gt;=DATE('2. Experiência PM'!$E$16,'2. Experiência PM'!$D$16,1),$A219&lt;=IF('2. Experiência PM'!$H$16="Sim",DATE(YEAR(TODAY()),MONTH(TODAY()),1),IF(OR('2. Experiência PM'!$F$16="",'2. Experiência PM'!$G$16=""),DATE(1900,1,1),DATE('2. Experiência PM'!$G$16,'2. Experiência PM'!$F$16,1)))),1,0))</f>
        <v>0</v>
      </c>
      <c r="K219">
        <f ca="1">IF(OR('2. Experiência PM'!$D$17="",'2. Experiência PM'!$E$17=""),0,IF(AND($A219&gt;=DATE('2. Experiência PM'!$E$17,'2. Experiência PM'!$D$17,1),$A219&lt;=IF('2. Experiência PM'!$H$17="Sim",DATE(YEAR(TODAY()),MONTH(TODAY()),1),IF(OR('2. Experiência PM'!$F$17="",'2. Experiência PM'!$G$17=""),DATE(1900,1,1),DATE('2. Experiência PM'!$G$17,'2. Experiência PM'!$F$17,1)))),1,0))</f>
        <v>0</v>
      </c>
      <c r="L219">
        <v>0</v>
      </c>
      <c r="M219">
        <v>0</v>
      </c>
      <c r="N219">
        <v>0</v>
      </c>
      <c r="O219">
        <v>0</v>
      </c>
      <c r="P219">
        <f t="shared" ca="1" si="9"/>
        <v>0</v>
      </c>
      <c r="Q219">
        <f t="shared" ca="1" si="10"/>
        <v>0</v>
      </c>
    </row>
    <row r="220" spans="1:17" x14ac:dyDescent="0.45">
      <c r="A220" s="70">
        <f t="shared" ca="1" si="11"/>
        <v>45566</v>
      </c>
      <c r="B220">
        <f ca="1">IF(OR('2. Experiência PM'!$D$8="",'2. Experiência PM'!$E$8=""),0,IF(AND($A220&gt;=DATE('2. Experiência PM'!$E$8,'2. Experiência PM'!$D$8,1),$A220&lt;=IF('2. Experiência PM'!$H$8="Sim",DATE(YEAR(TODAY()),MONTH(TODAY()),1),IF(OR('2. Experiência PM'!$F$8="",'2. Experiência PM'!$G$8=""),DATE(1900,1,1),DATE('2. Experiência PM'!$G$8,'2. Experiência PM'!$F$8,1)))),1,0))</f>
        <v>0</v>
      </c>
      <c r="C220">
        <f ca="1">IF(OR('2. Experiência PM'!$D$9="",'2. Experiência PM'!$E$9=""),0,IF(AND($A220&gt;=DATE('2. Experiência PM'!$E$9,'2. Experiência PM'!$D$9,1),$A220&lt;=IF('2. Experiência PM'!$H$9="Sim",DATE(YEAR(TODAY()),MONTH(TODAY()),1),IF(OR('2. Experiência PM'!$F$9="",'2. Experiência PM'!$G$9=""),DATE(1900,1,1),DATE('2. Experiência PM'!$G$9,'2. Experiência PM'!$F$9,1)))),1,0))</f>
        <v>0</v>
      </c>
      <c r="D220">
        <f ca="1">IF(OR('2. Experiência PM'!$D$10="",'2. Experiência PM'!$E$10=""),0,IF(AND($A220&gt;=DATE('2. Experiência PM'!$E$10,'2. Experiência PM'!$D$10,1),$A220&lt;=IF('2. Experiência PM'!$H$10="Sim",DATE(YEAR(TODAY()),MONTH(TODAY()),1),IF(OR('2. Experiência PM'!$F$10="",'2. Experiência PM'!$G$10=""),DATE(1900,1,1),DATE('2. Experiência PM'!$G$10,'2. Experiência PM'!$F$10,1)))),1,0))</f>
        <v>0</v>
      </c>
      <c r="E220">
        <f ca="1">IF(OR('2. Experiência PM'!$D$11="",'2. Experiência PM'!$E$11=""),0,IF(AND($A220&gt;=DATE('2. Experiência PM'!$E$11,'2. Experiência PM'!$D$11,1),$A220&lt;=IF('2. Experiência PM'!$H$11="Sim",DATE(YEAR(TODAY()),MONTH(TODAY()),1),IF(OR('2. Experiência PM'!$F$11="",'2. Experiência PM'!$G$11=""),DATE(1900,1,1),DATE('2. Experiência PM'!$G$11,'2. Experiência PM'!$F$11,1)))),1,0))</f>
        <v>0</v>
      </c>
      <c r="F220">
        <f ca="1">IF(OR('2. Experiência PM'!$D$12="",'2. Experiência PM'!$E$12=""),0,IF(AND($A220&gt;=DATE('2. Experiência PM'!$E$12,'2. Experiência PM'!$D$12,1),$A220&lt;=IF('2. Experiência PM'!$H$12="Sim",DATE(YEAR(TODAY()),MONTH(TODAY()),1),IF(OR('2. Experiência PM'!$F$12="",'2. Experiência PM'!$G$12=""),DATE(1900,1,1),DATE('2. Experiência PM'!$G$12,'2. Experiência PM'!$F$12,1)))),1,0))</f>
        <v>0</v>
      </c>
      <c r="G220">
        <f ca="1">IF(OR('2. Experiência PM'!$D$13="",'2. Experiência PM'!$E$13=""),0,IF(AND($A220&gt;=DATE('2. Experiência PM'!$E$13,'2. Experiência PM'!$D$13,1),$A220&lt;=IF('2. Experiência PM'!$H$13="Sim",DATE(YEAR(TODAY()),MONTH(TODAY()),1),IF(OR('2. Experiência PM'!$F$13="",'2. Experiência PM'!$G$13=""),DATE(1900,1,1),DATE('2. Experiência PM'!$G$13,'2. Experiência PM'!$F$13,1)))),1,0))</f>
        <v>0</v>
      </c>
      <c r="H220">
        <f ca="1">IF(OR('2. Experiência PM'!$D$14="",'2. Experiência PM'!$E$14=""),0,IF(AND($A220&gt;=DATE('2. Experiência PM'!$E$14,'2. Experiência PM'!$D$14,1),$A220&lt;=IF('2. Experiência PM'!$H$14="Sim",DATE(YEAR(TODAY()),MONTH(TODAY()),1),IF(OR('2. Experiência PM'!$F$14="",'2. Experiência PM'!$G$14=""),DATE(1900,1,1),DATE('2. Experiência PM'!$G$14,'2. Experiência PM'!$F$14,1)))),1,0))</f>
        <v>0</v>
      </c>
      <c r="I220">
        <f ca="1">IF(OR('2. Experiência PM'!$D$15="",'2. Experiência PM'!$E$15=""),0,IF(AND($A220&gt;=DATE('2. Experiência PM'!$E$15,'2. Experiência PM'!$D$15,1),$A220&lt;=IF('2. Experiência PM'!$H$15="Sim",DATE(YEAR(TODAY()),MONTH(TODAY()),1),IF(OR('2. Experiência PM'!$F$15="",'2. Experiência PM'!$G$15=""),DATE(1900,1,1),DATE('2. Experiência PM'!$G$15,'2. Experiência PM'!$F$15,1)))),1,0))</f>
        <v>0</v>
      </c>
      <c r="J220">
        <f ca="1">IF(OR('2. Experiência PM'!$D$16="",'2. Experiência PM'!$E$16=""),0,IF(AND($A220&gt;=DATE('2. Experiência PM'!$E$16,'2. Experiência PM'!$D$16,1),$A220&lt;=IF('2. Experiência PM'!$H$16="Sim",DATE(YEAR(TODAY()),MONTH(TODAY()),1),IF(OR('2. Experiência PM'!$F$16="",'2. Experiência PM'!$G$16=""),DATE(1900,1,1),DATE('2. Experiência PM'!$G$16,'2. Experiência PM'!$F$16,1)))),1,0))</f>
        <v>0</v>
      </c>
      <c r="K220">
        <f ca="1">IF(OR('2. Experiência PM'!$D$17="",'2. Experiência PM'!$E$17=""),0,IF(AND($A220&gt;=DATE('2. Experiência PM'!$E$17,'2. Experiência PM'!$D$17,1),$A220&lt;=IF('2. Experiência PM'!$H$17="Sim",DATE(YEAR(TODAY()),MONTH(TODAY()),1),IF(OR('2. Experiência PM'!$F$17="",'2. Experiência PM'!$G$17=""),DATE(1900,1,1),DATE('2. Experiência PM'!$G$17,'2. Experiência PM'!$F$17,1)))),1,0))</f>
        <v>0</v>
      </c>
      <c r="L220">
        <v>0</v>
      </c>
      <c r="M220">
        <v>0</v>
      </c>
      <c r="N220">
        <v>0</v>
      </c>
      <c r="O220">
        <v>0</v>
      </c>
      <c r="P220">
        <f t="shared" ca="1" si="9"/>
        <v>0</v>
      </c>
      <c r="Q220">
        <f t="shared" ca="1" si="10"/>
        <v>0</v>
      </c>
    </row>
    <row r="221" spans="1:17" x14ac:dyDescent="0.45">
      <c r="A221" s="70">
        <f t="shared" ca="1" si="11"/>
        <v>45597</v>
      </c>
      <c r="B221">
        <f ca="1">IF(OR('2. Experiência PM'!$D$8="",'2. Experiência PM'!$E$8=""),0,IF(AND($A221&gt;=DATE('2. Experiência PM'!$E$8,'2. Experiência PM'!$D$8,1),$A221&lt;=IF('2. Experiência PM'!$H$8="Sim",DATE(YEAR(TODAY()),MONTH(TODAY()),1),IF(OR('2. Experiência PM'!$F$8="",'2. Experiência PM'!$G$8=""),DATE(1900,1,1),DATE('2. Experiência PM'!$G$8,'2. Experiência PM'!$F$8,1)))),1,0))</f>
        <v>0</v>
      </c>
      <c r="C221">
        <f ca="1">IF(OR('2. Experiência PM'!$D$9="",'2. Experiência PM'!$E$9=""),0,IF(AND($A221&gt;=DATE('2. Experiência PM'!$E$9,'2. Experiência PM'!$D$9,1),$A221&lt;=IF('2. Experiência PM'!$H$9="Sim",DATE(YEAR(TODAY()),MONTH(TODAY()),1),IF(OR('2. Experiência PM'!$F$9="",'2. Experiência PM'!$G$9=""),DATE(1900,1,1),DATE('2. Experiência PM'!$G$9,'2. Experiência PM'!$F$9,1)))),1,0))</f>
        <v>0</v>
      </c>
      <c r="D221">
        <f ca="1">IF(OR('2. Experiência PM'!$D$10="",'2. Experiência PM'!$E$10=""),0,IF(AND($A221&gt;=DATE('2. Experiência PM'!$E$10,'2. Experiência PM'!$D$10,1),$A221&lt;=IF('2. Experiência PM'!$H$10="Sim",DATE(YEAR(TODAY()),MONTH(TODAY()),1),IF(OR('2. Experiência PM'!$F$10="",'2. Experiência PM'!$G$10=""),DATE(1900,1,1),DATE('2. Experiência PM'!$G$10,'2. Experiência PM'!$F$10,1)))),1,0))</f>
        <v>0</v>
      </c>
      <c r="E221">
        <f ca="1">IF(OR('2. Experiência PM'!$D$11="",'2. Experiência PM'!$E$11=""),0,IF(AND($A221&gt;=DATE('2. Experiência PM'!$E$11,'2. Experiência PM'!$D$11,1),$A221&lt;=IF('2. Experiência PM'!$H$11="Sim",DATE(YEAR(TODAY()),MONTH(TODAY()),1),IF(OR('2. Experiência PM'!$F$11="",'2. Experiência PM'!$G$11=""),DATE(1900,1,1),DATE('2. Experiência PM'!$G$11,'2. Experiência PM'!$F$11,1)))),1,0))</f>
        <v>0</v>
      </c>
      <c r="F221">
        <f ca="1">IF(OR('2. Experiência PM'!$D$12="",'2. Experiência PM'!$E$12=""),0,IF(AND($A221&gt;=DATE('2. Experiência PM'!$E$12,'2. Experiência PM'!$D$12,1),$A221&lt;=IF('2. Experiência PM'!$H$12="Sim",DATE(YEAR(TODAY()),MONTH(TODAY()),1),IF(OR('2. Experiência PM'!$F$12="",'2. Experiência PM'!$G$12=""),DATE(1900,1,1),DATE('2. Experiência PM'!$G$12,'2. Experiência PM'!$F$12,1)))),1,0))</f>
        <v>0</v>
      </c>
      <c r="G221">
        <f ca="1">IF(OR('2. Experiência PM'!$D$13="",'2. Experiência PM'!$E$13=""),0,IF(AND($A221&gt;=DATE('2. Experiência PM'!$E$13,'2. Experiência PM'!$D$13,1),$A221&lt;=IF('2. Experiência PM'!$H$13="Sim",DATE(YEAR(TODAY()),MONTH(TODAY()),1),IF(OR('2. Experiência PM'!$F$13="",'2. Experiência PM'!$G$13=""),DATE(1900,1,1),DATE('2. Experiência PM'!$G$13,'2. Experiência PM'!$F$13,1)))),1,0))</f>
        <v>0</v>
      </c>
      <c r="H221">
        <f ca="1">IF(OR('2. Experiência PM'!$D$14="",'2. Experiência PM'!$E$14=""),0,IF(AND($A221&gt;=DATE('2. Experiência PM'!$E$14,'2. Experiência PM'!$D$14,1),$A221&lt;=IF('2. Experiência PM'!$H$14="Sim",DATE(YEAR(TODAY()),MONTH(TODAY()),1),IF(OR('2. Experiência PM'!$F$14="",'2. Experiência PM'!$G$14=""),DATE(1900,1,1),DATE('2. Experiência PM'!$G$14,'2. Experiência PM'!$F$14,1)))),1,0))</f>
        <v>0</v>
      </c>
      <c r="I221">
        <f ca="1">IF(OR('2. Experiência PM'!$D$15="",'2. Experiência PM'!$E$15=""),0,IF(AND($A221&gt;=DATE('2. Experiência PM'!$E$15,'2. Experiência PM'!$D$15,1),$A221&lt;=IF('2. Experiência PM'!$H$15="Sim",DATE(YEAR(TODAY()),MONTH(TODAY()),1),IF(OR('2. Experiência PM'!$F$15="",'2. Experiência PM'!$G$15=""),DATE(1900,1,1),DATE('2. Experiência PM'!$G$15,'2. Experiência PM'!$F$15,1)))),1,0))</f>
        <v>0</v>
      </c>
      <c r="J221">
        <f ca="1">IF(OR('2. Experiência PM'!$D$16="",'2. Experiência PM'!$E$16=""),0,IF(AND($A221&gt;=DATE('2. Experiência PM'!$E$16,'2. Experiência PM'!$D$16,1),$A221&lt;=IF('2. Experiência PM'!$H$16="Sim",DATE(YEAR(TODAY()),MONTH(TODAY()),1),IF(OR('2. Experiência PM'!$F$16="",'2. Experiência PM'!$G$16=""),DATE(1900,1,1),DATE('2. Experiência PM'!$G$16,'2. Experiência PM'!$F$16,1)))),1,0))</f>
        <v>0</v>
      </c>
      <c r="K221">
        <f ca="1">IF(OR('2. Experiência PM'!$D$17="",'2. Experiência PM'!$E$17=""),0,IF(AND($A221&gt;=DATE('2. Experiência PM'!$E$17,'2. Experiência PM'!$D$17,1),$A221&lt;=IF('2. Experiência PM'!$H$17="Sim",DATE(YEAR(TODAY()),MONTH(TODAY()),1),IF(OR('2. Experiência PM'!$F$17="",'2. Experiência PM'!$G$17=""),DATE(1900,1,1),DATE('2. Experiência PM'!$G$17,'2. Experiência PM'!$F$17,1)))),1,0))</f>
        <v>0</v>
      </c>
      <c r="L221">
        <v>0</v>
      </c>
      <c r="M221">
        <v>0</v>
      </c>
      <c r="N221">
        <v>0</v>
      </c>
      <c r="O221">
        <v>0</v>
      </c>
      <c r="P221">
        <f t="shared" ca="1" si="9"/>
        <v>0</v>
      </c>
      <c r="Q221">
        <f t="shared" ca="1" si="10"/>
        <v>0</v>
      </c>
    </row>
    <row r="222" spans="1:17" x14ac:dyDescent="0.45">
      <c r="A222" s="70">
        <f t="shared" ca="1" si="11"/>
        <v>45627</v>
      </c>
      <c r="B222">
        <f ca="1">IF(OR('2. Experiência PM'!$D$8="",'2. Experiência PM'!$E$8=""),0,IF(AND($A222&gt;=DATE('2. Experiência PM'!$E$8,'2. Experiência PM'!$D$8,1),$A222&lt;=IF('2. Experiência PM'!$H$8="Sim",DATE(YEAR(TODAY()),MONTH(TODAY()),1),IF(OR('2. Experiência PM'!$F$8="",'2. Experiência PM'!$G$8=""),DATE(1900,1,1),DATE('2. Experiência PM'!$G$8,'2. Experiência PM'!$F$8,1)))),1,0))</f>
        <v>0</v>
      </c>
      <c r="C222">
        <f ca="1">IF(OR('2. Experiência PM'!$D$9="",'2. Experiência PM'!$E$9=""),0,IF(AND($A222&gt;=DATE('2. Experiência PM'!$E$9,'2. Experiência PM'!$D$9,1),$A222&lt;=IF('2. Experiência PM'!$H$9="Sim",DATE(YEAR(TODAY()),MONTH(TODAY()),1),IF(OR('2. Experiência PM'!$F$9="",'2. Experiência PM'!$G$9=""),DATE(1900,1,1),DATE('2. Experiência PM'!$G$9,'2. Experiência PM'!$F$9,1)))),1,0))</f>
        <v>0</v>
      </c>
      <c r="D222">
        <f ca="1">IF(OR('2. Experiência PM'!$D$10="",'2. Experiência PM'!$E$10=""),0,IF(AND($A222&gt;=DATE('2. Experiência PM'!$E$10,'2. Experiência PM'!$D$10,1),$A222&lt;=IF('2. Experiência PM'!$H$10="Sim",DATE(YEAR(TODAY()),MONTH(TODAY()),1),IF(OR('2. Experiência PM'!$F$10="",'2. Experiência PM'!$G$10=""),DATE(1900,1,1),DATE('2. Experiência PM'!$G$10,'2. Experiência PM'!$F$10,1)))),1,0))</f>
        <v>0</v>
      </c>
      <c r="E222">
        <f ca="1">IF(OR('2. Experiência PM'!$D$11="",'2. Experiência PM'!$E$11=""),0,IF(AND($A222&gt;=DATE('2. Experiência PM'!$E$11,'2. Experiência PM'!$D$11,1),$A222&lt;=IF('2. Experiência PM'!$H$11="Sim",DATE(YEAR(TODAY()),MONTH(TODAY()),1),IF(OR('2. Experiência PM'!$F$11="",'2. Experiência PM'!$G$11=""),DATE(1900,1,1),DATE('2. Experiência PM'!$G$11,'2. Experiência PM'!$F$11,1)))),1,0))</f>
        <v>0</v>
      </c>
      <c r="F222">
        <f ca="1">IF(OR('2. Experiência PM'!$D$12="",'2. Experiência PM'!$E$12=""),0,IF(AND($A222&gt;=DATE('2. Experiência PM'!$E$12,'2. Experiência PM'!$D$12,1),$A222&lt;=IF('2. Experiência PM'!$H$12="Sim",DATE(YEAR(TODAY()),MONTH(TODAY()),1),IF(OR('2. Experiência PM'!$F$12="",'2. Experiência PM'!$G$12=""),DATE(1900,1,1),DATE('2. Experiência PM'!$G$12,'2. Experiência PM'!$F$12,1)))),1,0))</f>
        <v>0</v>
      </c>
      <c r="G222">
        <f ca="1">IF(OR('2. Experiência PM'!$D$13="",'2. Experiência PM'!$E$13=""),0,IF(AND($A222&gt;=DATE('2. Experiência PM'!$E$13,'2. Experiência PM'!$D$13,1),$A222&lt;=IF('2. Experiência PM'!$H$13="Sim",DATE(YEAR(TODAY()),MONTH(TODAY()),1),IF(OR('2. Experiência PM'!$F$13="",'2. Experiência PM'!$G$13=""),DATE(1900,1,1),DATE('2. Experiência PM'!$G$13,'2. Experiência PM'!$F$13,1)))),1,0))</f>
        <v>0</v>
      </c>
      <c r="H222">
        <f ca="1">IF(OR('2. Experiência PM'!$D$14="",'2. Experiência PM'!$E$14=""),0,IF(AND($A222&gt;=DATE('2. Experiência PM'!$E$14,'2. Experiência PM'!$D$14,1),$A222&lt;=IF('2. Experiência PM'!$H$14="Sim",DATE(YEAR(TODAY()),MONTH(TODAY()),1),IF(OR('2. Experiência PM'!$F$14="",'2. Experiência PM'!$G$14=""),DATE(1900,1,1),DATE('2. Experiência PM'!$G$14,'2. Experiência PM'!$F$14,1)))),1,0))</f>
        <v>0</v>
      </c>
      <c r="I222">
        <f ca="1">IF(OR('2. Experiência PM'!$D$15="",'2. Experiência PM'!$E$15=""),0,IF(AND($A222&gt;=DATE('2. Experiência PM'!$E$15,'2. Experiência PM'!$D$15,1),$A222&lt;=IF('2. Experiência PM'!$H$15="Sim",DATE(YEAR(TODAY()),MONTH(TODAY()),1),IF(OR('2. Experiência PM'!$F$15="",'2. Experiência PM'!$G$15=""),DATE(1900,1,1),DATE('2. Experiência PM'!$G$15,'2. Experiência PM'!$F$15,1)))),1,0))</f>
        <v>0</v>
      </c>
      <c r="J222">
        <f ca="1">IF(OR('2. Experiência PM'!$D$16="",'2. Experiência PM'!$E$16=""),0,IF(AND($A222&gt;=DATE('2. Experiência PM'!$E$16,'2. Experiência PM'!$D$16,1),$A222&lt;=IF('2. Experiência PM'!$H$16="Sim",DATE(YEAR(TODAY()),MONTH(TODAY()),1),IF(OR('2. Experiência PM'!$F$16="",'2. Experiência PM'!$G$16=""),DATE(1900,1,1),DATE('2. Experiência PM'!$G$16,'2. Experiência PM'!$F$16,1)))),1,0))</f>
        <v>0</v>
      </c>
      <c r="K222">
        <f ca="1">IF(OR('2. Experiência PM'!$D$17="",'2. Experiência PM'!$E$17=""),0,IF(AND($A222&gt;=DATE('2. Experiência PM'!$E$17,'2. Experiência PM'!$D$17,1),$A222&lt;=IF('2. Experiência PM'!$H$17="Sim",DATE(YEAR(TODAY()),MONTH(TODAY()),1),IF(OR('2. Experiência PM'!$F$17="",'2. Experiência PM'!$G$17=""),DATE(1900,1,1),DATE('2. Experiência PM'!$G$17,'2. Experiência PM'!$F$17,1)))),1,0))</f>
        <v>0</v>
      </c>
      <c r="L222">
        <v>0</v>
      </c>
      <c r="M222">
        <v>0</v>
      </c>
      <c r="N222">
        <v>0</v>
      </c>
      <c r="O222">
        <v>0</v>
      </c>
      <c r="P222">
        <f t="shared" ca="1" si="9"/>
        <v>0</v>
      </c>
      <c r="Q222">
        <f t="shared" ca="1" si="10"/>
        <v>0</v>
      </c>
    </row>
    <row r="223" spans="1:17" x14ac:dyDescent="0.45">
      <c r="A223" s="70">
        <f t="shared" ca="1" si="11"/>
        <v>45658</v>
      </c>
      <c r="B223">
        <f ca="1">IF(OR('2. Experiência PM'!$D$8="",'2. Experiência PM'!$E$8=""),0,IF(AND($A223&gt;=DATE('2. Experiência PM'!$E$8,'2. Experiência PM'!$D$8,1),$A223&lt;=IF('2. Experiência PM'!$H$8="Sim",DATE(YEAR(TODAY()),MONTH(TODAY()),1),IF(OR('2. Experiência PM'!$F$8="",'2. Experiência PM'!$G$8=""),DATE(1900,1,1),DATE('2. Experiência PM'!$G$8,'2. Experiência PM'!$F$8,1)))),1,0))</f>
        <v>0</v>
      </c>
      <c r="C223">
        <f ca="1">IF(OR('2. Experiência PM'!$D$9="",'2. Experiência PM'!$E$9=""),0,IF(AND($A223&gt;=DATE('2. Experiência PM'!$E$9,'2. Experiência PM'!$D$9,1),$A223&lt;=IF('2. Experiência PM'!$H$9="Sim",DATE(YEAR(TODAY()),MONTH(TODAY()),1),IF(OR('2. Experiência PM'!$F$9="",'2. Experiência PM'!$G$9=""),DATE(1900,1,1),DATE('2. Experiência PM'!$G$9,'2. Experiência PM'!$F$9,1)))),1,0))</f>
        <v>0</v>
      </c>
      <c r="D223">
        <f ca="1">IF(OR('2. Experiência PM'!$D$10="",'2. Experiência PM'!$E$10=""),0,IF(AND($A223&gt;=DATE('2. Experiência PM'!$E$10,'2. Experiência PM'!$D$10,1),$A223&lt;=IF('2. Experiência PM'!$H$10="Sim",DATE(YEAR(TODAY()),MONTH(TODAY()),1),IF(OR('2. Experiência PM'!$F$10="",'2. Experiência PM'!$G$10=""),DATE(1900,1,1),DATE('2. Experiência PM'!$G$10,'2. Experiência PM'!$F$10,1)))),1,0))</f>
        <v>0</v>
      </c>
      <c r="E223">
        <f ca="1">IF(OR('2. Experiência PM'!$D$11="",'2. Experiência PM'!$E$11=""),0,IF(AND($A223&gt;=DATE('2. Experiência PM'!$E$11,'2. Experiência PM'!$D$11,1),$A223&lt;=IF('2. Experiência PM'!$H$11="Sim",DATE(YEAR(TODAY()),MONTH(TODAY()),1),IF(OR('2. Experiência PM'!$F$11="",'2. Experiência PM'!$G$11=""),DATE(1900,1,1),DATE('2. Experiência PM'!$G$11,'2. Experiência PM'!$F$11,1)))),1,0))</f>
        <v>0</v>
      </c>
      <c r="F223">
        <f ca="1">IF(OR('2. Experiência PM'!$D$12="",'2. Experiência PM'!$E$12=""),0,IF(AND($A223&gt;=DATE('2. Experiência PM'!$E$12,'2. Experiência PM'!$D$12,1),$A223&lt;=IF('2. Experiência PM'!$H$12="Sim",DATE(YEAR(TODAY()),MONTH(TODAY()),1),IF(OR('2. Experiência PM'!$F$12="",'2. Experiência PM'!$G$12=""),DATE(1900,1,1),DATE('2. Experiência PM'!$G$12,'2. Experiência PM'!$F$12,1)))),1,0))</f>
        <v>0</v>
      </c>
      <c r="G223">
        <f ca="1">IF(OR('2. Experiência PM'!$D$13="",'2. Experiência PM'!$E$13=""),0,IF(AND($A223&gt;=DATE('2. Experiência PM'!$E$13,'2. Experiência PM'!$D$13,1),$A223&lt;=IF('2. Experiência PM'!$H$13="Sim",DATE(YEAR(TODAY()),MONTH(TODAY()),1),IF(OR('2. Experiência PM'!$F$13="",'2. Experiência PM'!$G$13=""),DATE(1900,1,1),DATE('2. Experiência PM'!$G$13,'2. Experiência PM'!$F$13,1)))),1,0))</f>
        <v>0</v>
      </c>
      <c r="H223">
        <f ca="1">IF(OR('2. Experiência PM'!$D$14="",'2. Experiência PM'!$E$14=""),0,IF(AND($A223&gt;=DATE('2. Experiência PM'!$E$14,'2. Experiência PM'!$D$14,1),$A223&lt;=IF('2. Experiência PM'!$H$14="Sim",DATE(YEAR(TODAY()),MONTH(TODAY()),1),IF(OR('2. Experiência PM'!$F$14="",'2. Experiência PM'!$G$14=""),DATE(1900,1,1),DATE('2. Experiência PM'!$G$14,'2. Experiência PM'!$F$14,1)))),1,0))</f>
        <v>0</v>
      </c>
      <c r="I223">
        <f ca="1">IF(OR('2. Experiência PM'!$D$15="",'2. Experiência PM'!$E$15=""),0,IF(AND($A223&gt;=DATE('2. Experiência PM'!$E$15,'2. Experiência PM'!$D$15,1),$A223&lt;=IF('2. Experiência PM'!$H$15="Sim",DATE(YEAR(TODAY()),MONTH(TODAY()),1),IF(OR('2. Experiência PM'!$F$15="",'2. Experiência PM'!$G$15=""),DATE(1900,1,1),DATE('2. Experiência PM'!$G$15,'2. Experiência PM'!$F$15,1)))),1,0))</f>
        <v>0</v>
      </c>
      <c r="J223">
        <f ca="1">IF(OR('2. Experiência PM'!$D$16="",'2. Experiência PM'!$E$16=""),0,IF(AND($A223&gt;=DATE('2. Experiência PM'!$E$16,'2. Experiência PM'!$D$16,1),$A223&lt;=IF('2. Experiência PM'!$H$16="Sim",DATE(YEAR(TODAY()),MONTH(TODAY()),1),IF(OR('2. Experiência PM'!$F$16="",'2. Experiência PM'!$G$16=""),DATE(1900,1,1),DATE('2. Experiência PM'!$G$16,'2. Experiência PM'!$F$16,1)))),1,0))</f>
        <v>0</v>
      </c>
      <c r="K223">
        <f ca="1">IF(OR('2. Experiência PM'!$D$17="",'2. Experiência PM'!$E$17=""),0,IF(AND($A223&gt;=DATE('2. Experiência PM'!$E$17,'2. Experiência PM'!$D$17,1),$A223&lt;=IF('2. Experiência PM'!$H$17="Sim",DATE(YEAR(TODAY()),MONTH(TODAY()),1),IF(OR('2. Experiência PM'!$F$17="",'2. Experiência PM'!$G$17=""),DATE(1900,1,1),DATE('2. Experiência PM'!$G$17,'2. Experiência PM'!$F$17,1)))),1,0))</f>
        <v>0</v>
      </c>
      <c r="L223">
        <v>0</v>
      </c>
      <c r="M223">
        <v>0</v>
      </c>
      <c r="N223">
        <v>0</v>
      </c>
      <c r="O223">
        <v>0</v>
      </c>
      <c r="P223">
        <f t="shared" ca="1" si="9"/>
        <v>0</v>
      </c>
      <c r="Q223">
        <f t="shared" ca="1" si="10"/>
        <v>0</v>
      </c>
    </row>
    <row r="224" spans="1:17" x14ac:dyDescent="0.45">
      <c r="A224" s="70">
        <f t="shared" ca="1" si="11"/>
        <v>45689</v>
      </c>
      <c r="B224">
        <f ca="1">IF(OR('2. Experiência PM'!$D$8="",'2. Experiência PM'!$E$8=""),0,IF(AND($A224&gt;=DATE('2. Experiência PM'!$E$8,'2. Experiência PM'!$D$8,1),$A224&lt;=IF('2. Experiência PM'!$H$8="Sim",DATE(YEAR(TODAY()),MONTH(TODAY()),1),IF(OR('2. Experiência PM'!$F$8="",'2. Experiência PM'!$G$8=""),DATE(1900,1,1),DATE('2. Experiência PM'!$G$8,'2. Experiência PM'!$F$8,1)))),1,0))</f>
        <v>0</v>
      </c>
      <c r="C224">
        <f ca="1">IF(OR('2. Experiência PM'!$D$9="",'2. Experiência PM'!$E$9=""),0,IF(AND($A224&gt;=DATE('2. Experiência PM'!$E$9,'2. Experiência PM'!$D$9,1),$A224&lt;=IF('2. Experiência PM'!$H$9="Sim",DATE(YEAR(TODAY()),MONTH(TODAY()),1),IF(OR('2. Experiência PM'!$F$9="",'2. Experiência PM'!$G$9=""),DATE(1900,1,1),DATE('2. Experiência PM'!$G$9,'2. Experiência PM'!$F$9,1)))),1,0))</f>
        <v>0</v>
      </c>
      <c r="D224">
        <f ca="1">IF(OR('2. Experiência PM'!$D$10="",'2. Experiência PM'!$E$10=""),0,IF(AND($A224&gt;=DATE('2. Experiência PM'!$E$10,'2. Experiência PM'!$D$10,1),$A224&lt;=IF('2. Experiência PM'!$H$10="Sim",DATE(YEAR(TODAY()),MONTH(TODAY()),1),IF(OR('2. Experiência PM'!$F$10="",'2. Experiência PM'!$G$10=""),DATE(1900,1,1),DATE('2. Experiência PM'!$G$10,'2. Experiência PM'!$F$10,1)))),1,0))</f>
        <v>0</v>
      </c>
      <c r="E224">
        <f ca="1">IF(OR('2. Experiência PM'!$D$11="",'2. Experiência PM'!$E$11=""),0,IF(AND($A224&gt;=DATE('2. Experiência PM'!$E$11,'2. Experiência PM'!$D$11,1),$A224&lt;=IF('2. Experiência PM'!$H$11="Sim",DATE(YEAR(TODAY()),MONTH(TODAY()),1),IF(OR('2. Experiência PM'!$F$11="",'2. Experiência PM'!$G$11=""),DATE(1900,1,1),DATE('2. Experiência PM'!$G$11,'2. Experiência PM'!$F$11,1)))),1,0))</f>
        <v>0</v>
      </c>
      <c r="F224">
        <f ca="1">IF(OR('2. Experiência PM'!$D$12="",'2. Experiência PM'!$E$12=""),0,IF(AND($A224&gt;=DATE('2. Experiência PM'!$E$12,'2. Experiência PM'!$D$12,1),$A224&lt;=IF('2. Experiência PM'!$H$12="Sim",DATE(YEAR(TODAY()),MONTH(TODAY()),1),IF(OR('2. Experiência PM'!$F$12="",'2. Experiência PM'!$G$12=""),DATE(1900,1,1),DATE('2. Experiência PM'!$G$12,'2. Experiência PM'!$F$12,1)))),1,0))</f>
        <v>0</v>
      </c>
      <c r="G224">
        <f ca="1">IF(OR('2. Experiência PM'!$D$13="",'2. Experiência PM'!$E$13=""),0,IF(AND($A224&gt;=DATE('2. Experiência PM'!$E$13,'2. Experiência PM'!$D$13,1),$A224&lt;=IF('2. Experiência PM'!$H$13="Sim",DATE(YEAR(TODAY()),MONTH(TODAY()),1),IF(OR('2. Experiência PM'!$F$13="",'2. Experiência PM'!$G$13=""),DATE(1900,1,1),DATE('2. Experiência PM'!$G$13,'2. Experiência PM'!$F$13,1)))),1,0))</f>
        <v>0</v>
      </c>
      <c r="H224">
        <f ca="1">IF(OR('2. Experiência PM'!$D$14="",'2. Experiência PM'!$E$14=""),0,IF(AND($A224&gt;=DATE('2. Experiência PM'!$E$14,'2. Experiência PM'!$D$14,1),$A224&lt;=IF('2. Experiência PM'!$H$14="Sim",DATE(YEAR(TODAY()),MONTH(TODAY()),1),IF(OR('2. Experiência PM'!$F$14="",'2. Experiência PM'!$G$14=""),DATE(1900,1,1),DATE('2. Experiência PM'!$G$14,'2. Experiência PM'!$F$14,1)))),1,0))</f>
        <v>0</v>
      </c>
      <c r="I224">
        <f ca="1">IF(OR('2. Experiência PM'!$D$15="",'2. Experiência PM'!$E$15=""),0,IF(AND($A224&gt;=DATE('2. Experiência PM'!$E$15,'2. Experiência PM'!$D$15,1),$A224&lt;=IF('2. Experiência PM'!$H$15="Sim",DATE(YEAR(TODAY()),MONTH(TODAY()),1),IF(OR('2. Experiência PM'!$F$15="",'2. Experiência PM'!$G$15=""),DATE(1900,1,1),DATE('2. Experiência PM'!$G$15,'2. Experiência PM'!$F$15,1)))),1,0))</f>
        <v>0</v>
      </c>
      <c r="J224">
        <f ca="1">IF(OR('2. Experiência PM'!$D$16="",'2. Experiência PM'!$E$16=""),0,IF(AND($A224&gt;=DATE('2. Experiência PM'!$E$16,'2. Experiência PM'!$D$16,1),$A224&lt;=IF('2. Experiência PM'!$H$16="Sim",DATE(YEAR(TODAY()),MONTH(TODAY()),1),IF(OR('2. Experiência PM'!$F$16="",'2. Experiência PM'!$G$16=""),DATE(1900,1,1),DATE('2. Experiência PM'!$G$16,'2. Experiência PM'!$F$16,1)))),1,0))</f>
        <v>0</v>
      </c>
      <c r="K224">
        <f ca="1">IF(OR('2. Experiência PM'!$D$17="",'2. Experiência PM'!$E$17=""),0,IF(AND($A224&gt;=DATE('2. Experiência PM'!$E$17,'2. Experiência PM'!$D$17,1),$A224&lt;=IF('2. Experiência PM'!$H$17="Sim",DATE(YEAR(TODAY()),MONTH(TODAY()),1),IF(OR('2. Experiência PM'!$F$17="",'2. Experiência PM'!$G$17=""),DATE(1900,1,1),DATE('2. Experiência PM'!$G$17,'2. Experiência PM'!$F$17,1)))),1,0))</f>
        <v>0</v>
      </c>
      <c r="L224">
        <v>0</v>
      </c>
      <c r="M224">
        <v>0</v>
      </c>
      <c r="N224">
        <v>0</v>
      </c>
      <c r="O224">
        <v>0</v>
      </c>
      <c r="P224">
        <f t="shared" ca="1" si="9"/>
        <v>0</v>
      </c>
      <c r="Q224">
        <f t="shared" ca="1" si="10"/>
        <v>0</v>
      </c>
    </row>
    <row r="225" spans="1:17" x14ac:dyDescent="0.45">
      <c r="A225" s="70">
        <f t="shared" ca="1" si="11"/>
        <v>45717</v>
      </c>
      <c r="B225">
        <f ca="1">IF(OR('2. Experiência PM'!$D$8="",'2. Experiência PM'!$E$8=""),0,IF(AND($A225&gt;=DATE('2. Experiência PM'!$E$8,'2. Experiência PM'!$D$8,1),$A225&lt;=IF('2. Experiência PM'!$H$8="Sim",DATE(YEAR(TODAY()),MONTH(TODAY()),1),IF(OR('2. Experiência PM'!$F$8="",'2. Experiência PM'!$G$8=""),DATE(1900,1,1),DATE('2. Experiência PM'!$G$8,'2. Experiência PM'!$F$8,1)))),1,0))</f>
        <v>0</v>
      </c>
      <c r="C225">
        <f ca="1">IF(OR('2. Experiência PM'!$D$9="",'2. Experiência PM'!$E$9=""),0,IF(AND($A225&gt;=DATE('2. Experiência PM'!$E$9,'2. Experiência PM'!$D$9,1),$A225&lt;=IF('2. Experiência PM'!$H$9="Sim",DATE(YEAR(TODAY()),MONTH(TODAY()),1),IF(OR('2. Experiência PM'!$F$9="",'2. Experiência PM'!$G$9=""),DATE(1900,1,1),DATE('2. Experiência PM'!$G$9,'2. Experiência PM'!$F$9,1)))),1,0))</f>
        <v>0</v>
      </c>
      <c r="D225">
        <f ca="1">IF(OR('2. Experiência PM'!$D$10="",'2. Experiência PM'!$E$10=""),0,IF(AND($A225&gt;=DATE('2. Experiência PM'!$E$10,'2. Experiência PM'!$D$10,1),$A225&lt;=IF('2. Experiência PM'!$H$10="Sim",DATE(YEAR(TODAY()),MONTH(TODAY()),1),IF(OR('2. Experiência PM'!$F$10="",'2. Experiência PM'!$G$10=""),DATE(1900,1,1),DATE('2. Experiência PM'!$G$10,'2. Experiência PM'!$F$10,1)))),1,0))</f>
        <v>0</v>
      </c>
      <c r="E225">
        <f ca="1">IF(OR('2. Experiência PM'!$D$11="",'2. Experiência PM'!$E$11=""),0,IF(AND($A225&gt;=DATE('2. Experiência PM'!$E$11,'2. Experiência PM'!$D$11,1),$A225&lt;=IF('2. Experiência PM'!$H$11="Sim",DATE(YEAR(TODAY()),MONTH(TODAY()),1),IF(OR('2. Experiência PM'!$F$11="",'2. Experiência PM'!$G$11=""),DATE(1900,1,1),DATE('2. Experiência PM'!$G$11,'2. Experiência PM'!$F$11,1)))),1,0))</f>
        <v>0</v>
      </c>
      <c r="F225">
        <f ca="1">IF(OR('2. Experiência PM'!$D$12="",'2. Experiência PM'!$E$12=""),0,IF(AND($A225&gt;=DATE('2. Experiência PM'!$E$12,'2. Experiência PM'!$D$12,1),$A225&lt;=IF('2. Experiência PM'!$H$12="Sim",DATE(YEAR(TODAY()),MONTH(TODAY()),1),IF(OR('2. Experiência PM'!$F$12="",'2. Experiência PM'!$G$12=""),DATE(1900,1,1),DATE('2. Experiência PM'!$G$12,'2. Experiência PM'!$F$12,1)))),1,0))</f>
        <v>0</v>
      </c>
      <c r="G225">
        <f ca="1">IF(OR('2. Experiência PM'!$D$13="",'2. Experiência PM'!$E$13=""),0,IF(AND($A225&gt;=DATE('2. Experiência PM'!$E$13,'2. Experiência PM'!$D$13,1),$A225&lt;=IF('2. Experiência PM'!$H$13="Sim",DATE(YEAR(TODAY()),MONTH(TODAY()),1),IF(OR('2. Experiência PM'!$F$13="",'2. Experiência PM'!$G$13=""),DATE(1900,1,1),DATE('2. Experiência PM'!$G$13,'2. Experiência PM'!$F$13,1)))),1,0))</f>
        <v>0</v>
      </c>
      <c r="H225">
        <f ca="1">IF(OR('2. Experiência PM'!$D$14="",'2. Experiência PM'!$E$14=""),0,IF(AND($A225&gt;=DATE('2. Experiência PM'!$E$14,'2. Experiência PM'!$D$14,1),$A225&lt;=IF('2. Experiência PM'!$H$14="Sim",DATE(YEAR(TODAY()),MONTH(TODAY()),1),IF(OR('2. Experiência PM'!$F$14="",'2. Experiência PM'!$G$14=""),DATE(1900,1,1),DATE('2. Experiência PM'!$G$14,'2. Experiência PM'!$F$14,1)))),1,0))</f>
        <v>0</v>
      </c>
      <c r="I225">
        <f ca="1">IF(OR('2. Experiência PM'!$D$15="",'2. Experiência PM'!$E$15=""),0,IF(AND($A225&gt;=DATE('2. Experiência PM'!$E$15,'2. Experiência PM'!$D$15,1),$A225&lt;=IF('2. Experiência PM'!$H$15="Sim",DATE(YEAR(TODAY()),MONTH(TODAY()),1),IF(OR('2. Experiência PM'!$F$15="",'2. Experiência PM'!$G$15=""),DATE(1900,1,1),DATE('2. Experiência PM'!$G$15,'2. Experiência PM'!$F$15,1)))),1,0))</f>
        <v>0</v>
      </c>
      <c r="J225">
        <f ca="1">IF(OR('2. Experiência PM'!$D$16="",'2. Experiência PM'!$E$16=""),0,IF(AND($A225&gt;=DATE('2. Experiência PM'!$E$16,'2. Experiência PM'!$D$16,1),$A225&lt;=IF('2. Experiência PM'!$H$16="Sim",DATE(YEAR(TODAY()),MONTH(TODAY()),1),IF(OR('2. Experiência PM'!$F$16="",'2. Experiência PM'!$G$16=""),DATE(1900,1,1),DATE('2. Experiência PM'!$G$16,'2. Experiência PM'!$F$16,1)))),1,0))</f>
        <v>0</v>
      </c>
      <c r="K225">
        <f ca="1">IF(OR('2. Experiência PM'!$D$17="",'2. Experiência PM'!$E$17=""),0,IF(AND($A225&gt;=DATE('2. Experiência PM'!$E$17,'2. Experiência PM'!$D$17,1),$A225&lt;=IF('2. Experiência PM'!$H$17="Sim",DATE(YEAR(TODAY()),MONTH(TODAY()),1),IF(OR('2. Experiência PM'!$F$17="",'2. Experiência PM'!$G$17=""),DATE(1900,1,1),DATE('2. Experiência PM'!$G$17,'2. Experiência PM'!$F$17,1)))),1,0))</f>
        <v>0</v>
      </c>
      <c r="L225">
        <v>0</v>
      </c>
      <c r="M225">
        <v>0</v>
      </c>
      <c r="N225">
        <v>0</v>
      </c>
      <c r="O225">
        <v>0</v>
      </c>
      <c r="P225">
        <f t="shared" ca="1" si="9"/>
        <v>0</v>
      </c>
      <c r="Q225">
        <f t="shared" ca="1" si="10"/>
        <v>0</v>
      </c>
    </row>
    <row r="226" spans="1:17" x14ac:dyDescent="0.45">
      <c r="A226" s="70">
        <f t="shared" ca="1" si="11"/>
        <v>45748</v>
      </c>
      <c r="B226">
        <f ca="1">IF(OR('2. Experiência PM'!$D$8="",'2. Experiência PM'!$E$8=""),0,IF(AND($A226&gt;=DATE('2. Experiência PM'!$E$8,'2. Experiência PM'!$D$8,1),$A226&lt;=IF('2. Experiência PM'!$H$8="Sim",DATE(YEAR(TODAY()),MONTH(TODAY()),1),IF(OR('2. Experiência PM'!$F$8="",'2. Experiência PM'!$G$8=""),DATE(1900,1,1),DATE('2. Experiência PM'!$G$8,'2. Experiência PM'!$F$8,1)))),1,0))</f>
        <v>0</v>
      </c>
      <c r="C226">
        <f ca="1">IF(OR('2. Experiência PM'!$D$9="",'2. Experiência PM'!$E$9=""),0,IF(AND($A226&gt;=DATE('2. Experiência PM'!$E$9,'2. Experiência PM'!$D$9,1),$A226&lt;=IF('2. Experiência PM'!$H$9="Sim",DATE(YEAR(TODAY()),MONTH(TODAY()),1),IF(OR('2. Experiência PM'!$F$9="",'2. Experiência PM'!$G$9=""),DATE(1900,1,1),DATE('2. Experiência PM'!$G$9,'2. Experiência PM'!$F$9,1)))),1,0))</f>
        <v>0</v>
      </c>
      <c r="D226">
        <f ca="1">IF(OR('2. Experiência PM'!$D$10="",'2. Experiência PM'!$E$10=""),0,IF(AND($A226&gt;=DATE('2. Experiência PM'!$E$10,'2. Experiência PM'!$D$10,1),$A226&lt;=IF('2. Experiência PM'!$H$10="Sim",DATE(YEAR(TODAY()),MONTH(TODAY()),1),IF(OR('2. Experiência PM'!$F$10="",'2. Experiência PM'!$G$10=""),DATE(1900,1,1),DATE('2. Experiência PM'!$G$10,'2. Experiência PM'!$F$10,1)))),1,0))</f>
        <v>0</v>
      </c>
      <c r="E226">
        <f ca="1">IF(OR('2. Experiência PM'!$D$11="",'2. Experiência PM'!$E$11=""),0,IF(AND($A226&gt;=DATE('2. Experiência PM'!$E$11,'2. Experiência PM'!$D$11,1),$A226&lt;=IF('2. Experiência PM'!$H$11="Sim",DATE(YEAR(TODAY()),MONTH(TODAY()),1),IF(OR('2. Experiência PM'!$F$11="",'2. Experiência PM'!$G$11=""),DATE(1900,1,1),DATE('2. Experiência PM'!$G$11,'2. Experiência PM'!$F$11,1)))),1,0))</f>
        <v>0</v>
      </c>
      <c r="F226">
        <f ca="1">IF(OR('2. Experiência PM'!$D$12="",'2. Experiência PM'!$E$12=""),0,IF(AND($A226&gt;=DATE('2. Experiência PM'!$E$12,'2. Experiência PM'!$D$12,1),$A226&lt;=IF('2. Experiência PM'!$H$12="Sim",DATE(YEAR(TODAY()),MONTH(TODAY()),1),IF(OR('2. Experiência PM'!$F$12="",'2. Experiência PM'!$G$12=""),DATE(1900,1,1),DATE('2. Experiência PM'!$G$12,'2. Experiência PM'!$F$12,1)))),1,0))</f>
        <v>0</v>
      </c>
      <c r="G226">
        <f ca="1">IF(OR('2. Experiência PM'!$D$13="",'2. Experiência PM'!$E$13=""),0,IF(AND($A226&gt;=DATE('2. Experiência PM'!$E$13,'2. Experiência PM'!$D$13,1),$A226&lt;=IF('2. Experiência PM'!$H$13="Sim",DATE(YEAR(TODAY()),MONTH(TODAY()),1),IF(OR('2. Experiência PM'!$F$13="",'2. Experiência PM'!$G$13=""),DATE(1900,1,1),DATE('2. Experiência PM'!$G$13,'2. Experiência PM'!$F$13,1)))),1,0))</f>
        <v>0</v>
      </c>
      <c r="H226">
        <f ca="1">IF(OR('2. Experiência PM'!$D$14="",'2. Experiência PM'!$E$14=""),0,IF(AND($A226&gt;=DATE('2. Experiência PM'!$E$14,'2. Experiência PM'!$D$14,1),$A226&lt;=IF('2. Experiência PM'!$H$14="Sim",DATE(YEAR(TODAY()),MONTH(TODAY()),1),IF(OR('2. Experiência PM'!$F$14="",'2. Experiência PM'!$G$14=""),DATE(1900,1,1),DATE('2. Experiência PM'!$G$14,'2. Experiência PM'!$F$14,1)))),1,0))</f>
        <v>0</v>
      </c>
      <c r="I226">
        <f ca="1">IF(OR('2. Experiência PM'!$D$15="",'2. Experiência PM'!$E$15=""),0,IF(AND($A226&gt;=DATE('2. Experiência PM'!$E$15,'2. Experiência PM'!$D$15,1),$A226&lt;=IF('2. Experiência PM'!$H$15="Sim",DATE(YEAR(TODAY()),MONTH(TODAY()),1),IF(OR('2. Experiência PM'!$F$15="",'2. Experiência PM'!$G$15=""),DATE(1900,1,1),DATE('2. Experiência PM'!$G$15,'2. Experiência PM'!$F$15,1)))),1,0))</f>
        <v>0</v>
      </c>
      <c r="J226">
        <f ca="1">IF(OR('2. Experiência PM'!$D$16="",'2. Experiência PM'!$E$16=""),0,IF(AND($A226&gt;=DATE('2. Experiência PM'!$E$16,'2. Experiência PM'!$D$16,1),$A226&lt;=IF('2. Experiência PM'!$H$16="Sim",DATE(YEAR(TODAY()),MONTH(TODAY()),1),IF(OR('2. Experiência PM'!$F$16="",'2. Experiência PM'!$G$16=""),DATE(1900,1,1),DATE('2. Experiência PM'!$G$16,'2. Experiência PM'!$F$16,1)))),1,0))</f>
        <v>0</v>
      </c>
      <c r="K226">
        <f ca="1">IF(OR('2. Experiência PM'!$D$17="",'2. Experiência PM'!$E$17=""),0,IF(AND($A226&gt;=DATE('2. Experiência PM'!$E$17,'2. Experiência PM'!$D$17,1),$A226&lt;=IF('2. Experiência PM'!$H$17="Sim",DATE(YEAR(TODAY()),MONTH(TODAY()),1),IF(OR('2. Experiência PM'!$F$17="",'2. Experiência PM'!$G$17=""),DATE(1900,1,1),DATE('2. Experiência PM'!$G$17,'2. Experiência PM'!$F$17,1)))),1,0))</f>
        <v>0</v>
      </c>
      <c r="L226">
        <v>0</v>
      </c>
      <c r="M226">
        <v>0</v>
      </c>
      <c r="N226">
        <v>0</v>
      </c>
      <c r="O226">
        <v>0</v>
      </c>
      <c r="P226">
        <f t="shared" ca="1" si="9"/>
        <v>0</v>
      </c>
      <c r="Q226">
        <f t="shared" ca="1" si="10"/>
        <v>0</v>
      </c>
    </row>
    <row r="227" spans="1:17" x14ac:dyDescent="0.45">
      <c r="A227" s="70">
        <f t="shared" ca="1" si="11"/>
        <v>45778</v>
      </c>
      <c r="B227">
        <f ca="1">IF(OR('2. Experiência PM'!$D$8="",'2. Experiência PM'!$E$8=""),0,IF(AND($A227&gt;=DATE('2. Experiência PM'!$E$8,'2. Experiência PM'!$D$8,1),$A227&lt;=IF('2. Experiência PM'!$H$8="Sim",DATE(YEAR(TODAY()),MONTH(TODAY()),1),IF(OR('2. Experiência PM'!$F$8="",'2. Experiência PM'!$G$8=""),DATE(1900,1,1),DATE('2. Experiência PM'!$G$8,'2. Experiência PM'!$F$8,1)))),1,0))</f>
        <v>0</v>
      </c>
      <c r="C227">
        <f ca="1">IF(OR('2. Experiência PM'!$D$9="",'2. Experiência PM'!$E$9=""),0,IF(AND($A227&gt;=DATE('2. Experiência PM'!$E$9,'2. Experiência PM'!$D$9,1),$A227&lt;=IF('2. Experiência PM'!$H$9="Sim",DATE(YEAR(TODAY()),MONTH(TODAY()),1),IF(OR('2. Experiência PM'!$F$9="",'2. Experiência PM'!$G$9=""),DATE(1900,1,1),DATE('2. Experiência PM'!$G$9,'2. Experiência PM'!$F$9,1)))),1,0))</f>
        <v>0</v>
      </c>
      <c r="D227">
        <f ca="1">IF(OR('2. Experiência PM'!$D$10="",'2. Experiência PM'!$E$10=""),0,IF(AND($A227&gt;=DATE('2. Experiência PM'!$E$10,'2. Experiência PM'!$D$10,1),$A227&lt;=IF('2. Experiência PM'!$H$10="Sim",DATE(YEAR(TODAY()),MONTH(TODAY()),1),IF(OR('2. Experiência PM'!$F$10="",'2. Experiência PM'!$G$10=""),DATE(1900,1,1),DATE('2. Experiência PM'!$G$10,'2. Experiência PM'!$F$10,1)))),1,0))</f>
        <v>0</v>
      </c>
      <c r="E227">
        <f ca="1">IF(OR('2. Experiência PM'!$D$11="",'2. Experiência PM'!$E$11=""),0,IF(AND($A227&gt;=DATE('2. Experiência PM'!$E$11,'2. Experiência PM'!$D$11,1),$A227&lt;=IF('2. Experiência PM'!$H$11="Sim",DATE(YEAR(TODAY()),MONTH(TODAY()),1),IF(OR('2. Experiência PM'!$F$11="",'2. Experiência PM'!$G$11=""),DATE(1900,1,1),DATE('2. Experiência PM'!$G$11,'2. Experiência PM'!$F$11,1)))),1,0))</f>
        <v>0</v>
      </c>
      <c r="F227">
        <f ca="1">IF(OR('2. Experiência PM'!$D$12="",'2. Experiência PM'!$E$12=""),0,IF(AND($A227&gt;=DATE('2. Experiência PM'!$E$12,'2. Experiência PM'!$D$12,1),$A227&lt;=IF('2. Experiência PM'!$H$12="Sim",DATE(YEAR(TODAY()),MONTH(TODAY()),1),IF(OR('2. Experiência PM'!$F$12="",'2. Experiência PM'!$G$12=""),DATE(1900,1,1),DATE('2. Experiência PM'!$G$12,'2. Experiência PM'!$F$12,1)))),1,0))</f>
        <v>0</v>
      </c>
      <c r="G227">
        <f ca="1">IF(OR('2. Experiência PM'!$D$13="",'2. Experiência PM'!$E$13=""),0,IF(AND($A227&gt;=DATE('2. Experiência PM'!$E$13,'2. Experiência PM'!$D$13,1),$A227&lt;=IF('2. Experiência PM'!$H$13="Sim",DATE(YEAR(TODAY()),MONTH(TODAY()),1),IF(OR('2. Experiência PM'!$F$13="",'2. Experiência PM'!$G$13=""),DATE(1900,1,1),DATE('2. Experiência PM'!$G$13,'2. Experiência PM'!$F$13,1)))),1,0))</f>
        <v>0</v>
      </c>
      <c r="H227">
        <f ca="1">IF(OR('2. Experiência PM'!$D$14="",'2. Experiência PM'!$E$14=""),0,IF(AND($A227&gt;=DATE('2. Experiência PM'!$E$14,'2. Experiência PM'!$D$14,1),$A227&lt;=IF('2. Experiência PM'!$H$14="Sim",DATE(YEAR(TODAY()),MONTH(TODAY()),1),IF(OR('2. Experiência PM'!$F$14="",'2. Experiência PM'!$G$14=""),DATE(1900,1,1),DATE('2. Experiência PM'!$G$14,'2. Experiência PM'!$F$14,1)))),1,0))</f>
        <v>0</v>
      </c>
      <c r="I227">
        <f ca="1">IF(OR('2. Experiência PM'!$D$15="",'2. Experiência PM'!$E$15=""),0,IF(AND($A227&gt;=DATE('2. Experiência PM'!$E$15,'2. Experiência PM'!$D$15,1),$A227&lt;=IF('2. Experiência PM'!$H$15="Sim",DATE(YEAR(TODAY()),MONTH(TODAY()),1),IF(OR('2. Experiência PM'!$F$15="",'2. Experiência PM'!$G$15=""),DATE(1900,1,1),DATE('2. Experiência PM'!$G$15,'2. Experiência PM'!$F$15,1)))),1,0))</f>
        <v>0</v>
      </c>
      <c r="J227">
        <f ca="1">IF(OR('2. Experiência PM'!$D$16="",'2. Experiência PM'!$E$16=""),0,IF(AND($A227&gt;=DATE('2. Experiência PM'!$E$16,'2. Experiência PM'!$D$16,1),$A227&lt;=IF('2. Experiência PM'!$H$16="Sim",DATE(YEAR(TODAY()),MONTH(TODAY()),1),IF(OR('2. Experiência PM'!$F$16="",'2. Experiência PM'!$G$16=""),DATE(1900,1,1),DATE('2. Experiência PM'!$G$16,'2. Experiência PM'!$F$16,1)))),1,0))</f>
        <v>0</v>
      </c>
      <c r="K227">
        <f ca="1">IF(OR('2. Experiência PM'!$D$17="",'2. Experiência PM'!$E$17=""),0,IF(AND($A227&gt;=DATE('2. Experiência PM'!$E$17,'2. Experiência PM'!$D$17,1),$A227&lt;=IF('2. Experiência PM'!$H$17="Sim",DATE(YEAR(TODAY()),MONTH(TODAY()),1),IF(OR('2. Experiência PM'!$F$17="",'2. Experiência PM'!$G$17=""),DATE(1900,1,1),DATE('2. Experiência PM'!$G$17,'2. Experiência PM'!$F$17,1)))),1,0))</f>
        <v>0</v>
      </c>
      <c r="L227">
        <v>0</v>
      </c>
      <c r="M227">
        <v>0</v>
      </c>
      <c r="N227">
        <v>0</v>
      </c>
      <c r="O227">
        <v>0</v>
      </c>
      <c r="P227">
        <f t="shared" ca="1" si="9"/>
        <v>0</v>
      </c>
      <c r="Q227">
        <f t="shared" ca="1" si="10"/>
        <v>0</v>
      </c>
    </row>
    <row r="228" spans="1:17" x14ac:dyDescent="0.45">
      <c r="A228" s="70">
        <f t="shared" ca="1" si="11"/>
        <v>45809</v>
      </c>
      <c r="B228">
        <f ca="1">IF(OR('2. Experiência PM'!$D$8="",'2. Experiência PM'!$E$8=""),0,IF(AND($A228&gt;=DATE('2. Experiência PM'!$E$8,'2. Experiência PM'!$D$8,1),$A228&lt;=IF('2. Experiência PM'!$H$8="Sim",DATE(YEAR(TODAY()),MONTH(TODAY()),1),IF(OR('2. Experiência PM'!$F$8="",'2. Experiência PM'!$G$8=""),DATE(1900,1,1),DATE('2. Experiência PM'!$G$8,'2. Experiência PM'!$F$8,1)))),1,0))</f>
        <v>0</v>
      </c>
      <c r="C228">
        <f ca="1">IF(OR('2. Experiência PM'!$D$9="",'2. Experiência PM'!$E$9=""),0,IF(AND($A228&gt;=DATE('2. Experiência PM'!$E$9,'2. Experiência PM'!$D$9,1),$A228&lt;=IF('2. Experiência PM'!$H$9="Sim",DATE(YEAR(TODAY()),MONTH(TODAY()),1),IF(OR('2. Experiência PM'!$F$9="",'2. Experiência PM'!$G$9=""),DATE(1900,1,1),DATE('2. Experiência PM'!$G$9,'2. Experiência PM'!$F$9,1)))),1,0))</f>
        <v>0</v>
      </c>
      <c r="D228">
        <f ca="1">IF(OR('2. Experiência PM'!$D$10="",'2. Experiência PM'!$E$10=""),0,IF(AND($A228&gt;=DATE('2. Experiência PM'!$E$10,'2. Experiência PM'!$D$10,1),$A228&lt;=IF('2. Experiência PM'!$H$10="Sim",DATE(YEAR(TODAY()),MONTH(TODAY()),1),IF(OR('2. Experiência PM'!$F$10="",'2. Experiência PM'!$G$10=""),DATE(1900,1,1),DATE('2. Experiência PM'!$G$10,'2. Experiência PM'!$F$10,1)))),1,0))</f>
        <v>0</v>
      </c>
      <c r="E228">
        <f ca="1">IF(OR('2. Experiência PM'!$D$11="",'2. Experiência PM'!$E$11=""),0,IF(AND($A228&gt;=DATE('2. Experiência PM'!$E$11,'2. Experiência PM'!$D$11,1),$A228&lt;=IF('2. Experiência PM'!$H$11="Sim",DATE(YEAR(TODAY()),MONTH(TODAY()),1),IF(OR('2. Experiência PM'!$F$11="",'2. Experiência PM'!$G$11=""),DATE(1900,1,1),DATE('2. Experiência PM'!$G$11,'2. Experiência PM'!$F$11,1)))),1,0))</f>
        <v>0</v>
      </c>
      <c r="F228">
        <f ca="1">IF(OR('2. Experiência PM'!$D$12="",'2. Experiência PM'!$E$12=""),0,IF(AND($A228&gt;=DATE('2. Experiência PM'!$E$12,'2. Experiência PM'!$D$12,1),$A228&lt;=IF('2. Experiência PM'!$H$12="Sim",DATE(YEAR(TODAY()),MONTH(TODAY()),1),IF(OR('2. Experiência PM'!$F$12="",'2. Experiência PM'!$G$12=""),DATE(1900,1,1),DATE('2. Experiência PM'!$G$12,'2. Experiência PM'!$F$12,1)))),1,0))</f>
        <v>0</v>
      </c>
      <c r="G228">
        <f ca="1">IF(OR('2. Experiência PM'!$D$13="",'2. Experiência PM'!$E$13=""),0,IF(AND($A228&gt;=DATE('2. Experiência PM'!$E$13,'2. Experiência PM'!$D$13,1),$A228&lt;=IF('2. Experiência PM'!$H$13="Sim",DATE(YEAR(TODAY()),MONTH(TODAY()),1),IF(OR('2. Experiência PM'!$F$13="",'2. Experiência PM'!$G$13=""),DATE(1900,1,1),DATE('2. Experiência PM'!$G$13,'2. Experiência PM'!$F$13,1)))),1,0))</f>
        <v>0</v>
      </c>
      <c r="H228">
        <f ca="1">IF(OR('2. Experiência PM'!$D$14="",'2. Experiência PM'!$E$14=""),0,IF(AND($A228&gt;=DATE('2. Experiência PM'!$E$14,'2. Experiência PM'!$D$14,1),$A228&lt;=IF('2. Experiência PM'!$H$14="Sim",DATE(YEAR(TODAY()),MONTH(TODAY()),1),IF(OR('2. Experiência PM'!$F$14="",'2. Experiência PM'!$G$14=""),DATE(1900,1,1),DATE('2. Experiência PM'!$G$14,'2. Experiência PM'!$F$14,1)))),1,0))</f>
        <v>0</v>
      </c>
      <c r="I228">
        <f ca="1">IF(OR('2. Experiência PM'!$D$15="",'2. Experiência PM'!$E$15=""),0,IF(AND($A228&gt;=DATE('2. Experiência PM'!$E$15,'2. Experiência PM'!$D$15,1),$A228&lt;=IF('2. Experiência PM'!$H$15="Sim",DATE(YEAR(TODAY()),MONTH(TODAY()),1),IF(OR('2. Experiência PM'!$F$15="",'2. Experiência PM'!$G$15=""),DATE(1900,1,1),DATE('2. Experiência PM'!$G$15,'2. Experiência PM'!$F$15,1)))),1,0))</f>
        <v>0</v>
      </c>
      <c r="J228">
        <f ca="1">IF(OR('2. Experiência PM'!$D$16="",'2. Experiência PM'!$E$16=""),0,IF(AND($A228&gt;=DATE('2. Experiência PM'!$E$16,'2. Experiência PM'!$D$16,1),$A228&lt;=IF('2. Experiência PM'!$H$16="Sim",DATE(YEAR(TODAY()),MONTH(TODAY()),1),IF(OR('2. Experiência PM'!$F$16="",'2. Experiência PM'!$G$16=""),DATE(1900,1,1),DATE('2. Experiência PM'!$G$16,'2. Experiência PM'!$F$16,1)))),1,0))</f>
        <v>0</v>
      </c>
      <c r="K228">
        <f ca="1">IF(OR('2. Experiência PM'!$D$17="",'2. Experiência PM'!$E$17=""),0,IF(AND($A228&gt;=DATE('2. Experiência PM'!$E$17,'2. Experiência PM'!$D$17,1),$A228&lt;=IF('2. Experiência PM'!$H$17="Sim",DATE(YEAR(TODAY()),MONTH(TODAY()),1),IF(OR('2. Experiência PM'!$F$17="",'2. Experiência PM'!$G$17=""),DATE(1900,1,1),DATE('2. Experiência PM'!$G$17,'2. Experiência PM'!$F$17,1)))),1,0))</f>
        <v>0</v>
      </c>
      <c r="L228">
        <v>0</v>
      </c>
      <c r="M228">
        <v>0</v>
      </c>
      <c r="N228">
        <v>0</v>
      </c>
      <c r="O228">
        <v>0</v>
      </c>
      <c r="P228">
        <f t="shared" ca="1" si="9"/>
        <v>0</v>
      </c>
      <c r="Q228">
        <f t="shared" ca="1" si="10"/>
        <v>0</v>
      </c>
    </row>
    <row r="229" spans="1:17" x14ac:dyDescent="0.45">
      <c r="A229" s="70">
        <f t="shared" ca="1" si="11"/>
        <v>45839</v>
      </c>
      <c r="B229">
        <f ca="1">IF(OR('2. Experiência PM'!$D$8="",'2. Experiência PM'!$E$8=""),0,IF(AND($A229&gt;=DATE('2. Experiência PM'!$E$8,'2. Experiência PM'!$D$8,1),$A229&lt;=IF('2. Experiência PM'!$H$8="Sim",DATE(YEAR(TODAY()),MONTH(TODAY()),1),IF(OR('2. Experiência PM'!$F$8="",'2. Experiência PM'!$G$8=""),DATE(1900,1,1),DATE('2. Experiência PM'!$G$8,'2. Experiência PM'!$F$8,1)))),1,0))</f>
        <v>0</v>
      </c>
      <c r="C229">
        <f ca="1">IF(OR('2. Experiência PM'!$D$9="",'2. Experiência PM'!$E$9=""),0,IF(AND($A229&gt;=DATE('2. Experiência PM'!$E$9,'2. Experiência PM'!$D$9,1),$A229&lt;=IF('2. Experiência PM'!$H$9="Sim",DATE(YEAR(TODAY()),MONTH(TODAY()),1),IF(OR('2. Experiência PM'!$F$9="",'2. Experiência PM'!$G$9=""),DATE(1900,1,1),DATE('2. Experiência PM'!$G$9,'2. Experiência PM'!$F$9,1)))),1,0))</f>
        <v>0</v>
      </c>
      <c r="D229">
        <f ca="1">IF(OR('2. Experiência PM'!$D$10="",'2. Experiência PM'!$E$10=""),0,IF(AND($A229&gt;=DATE('2. Experiência PM'!$E$10,'2. Experiência PM'!$D$10,1),$A229&lt;=IF('2. Experiência PM'!$H$10="Sim",DATE(YEAR(TODAY()),MONTH(TODAY()),1),IF(OR('2. Experiência PM'!$F$10="",'2. Experiência PM'!$G$10=""),DATE(1900,1,1),DATE('2. Experiência PM'!$G$10,'2. Experiência PM'!$F$10,1)))),1,0))</f>
        <v>0</v>
      </c>
      <c r="E229">
        <f ca="1">IF(OR('2. Experiência PM'!$D$11="",'2. Experiência PM'!$E$11=""),0,IF(AND($A229&gt;=DATE('2. Experiência PM'!$E$11,'2. Experiência PM'!$D$11,1),$A229&lt;=IF('2. Experiência PM'!$H$11="Sim",DATE(YEAR(TODAY()),MONTH(TODAY()),1),IF(OR('2. Experiência PM'!$F$11="",'2. Experiência PM'!$G$11=""),DATE(1900,1,1),DATE('2. Experiência PM'!$G$11,'2. Experiência PM'!$F$11,1)))),1,0))</f>
        <v>0</v>
      </c>
      <c r="F229">
        <f ca="1">IF(OR('2. Experiência PM'!$D$12="",'2. Experiência PM'!$E$12=""),0,IF(AND($A229&gt;=DATE('2. Experiência PM'!$E$12,'2. Experiência PM'!$D$12,1),$A229&lt;=IF('2. Experiência PM'!$H$12="Sim",DATE(YEAR(TODAY()),MONTH(TODAY()),1),IF(OR('2. Experiência PM'!$F$12="",'2. Experiência PM'!$G$12=""),DATE(1900,1,1),DATE('2. Experiência PM'!$G$12,'2. Experiência PM'!$F$12,1)))),1,0))</f>
        <v>0</v>
      </c>
      <c r="G229">
        <f ca="1">IF(OR('2. Experiência PM'!$D$13="",'2. Experiência PM'!$E$13=""),0,IF(AND($A229&gt;=DATE('2. Experiência PM'!$E$13,'2. Experiência PM'!$D$13,1),$A229&lt;=IF('2. Experiência PM'!$H$13="Sim",DATE(YEAR(TODAY()),MONTH(TODAY()),1),IF(OR('2. Experiência PM'!$F$13="",'2. Experiência PM'!$G$13=""),DATE(1900,1,1),DATE('2. Experiência PM'!$G$13,'2. Experiência PM'!$F$13,1)))),1,0))</f>
        <v>0</v>
      </c>
      <c r="H229">
        <f ca="1">IF(OR('2. Experiência PM'!$D$14="",'2. Experiência PM'!$E$14=""),0,IF(AND($A229&gt;=DATE('2. Experiência PM'!$E$14,'2. Experiência PM'!$D$14,1),$A229&lt;=IF('2. Experiência PM'!$H$14="Sim",DATE(YEAR(TODAY()),MONTH(TODAY()),1),IF(OR('2. Experiência PM'!$F$14="",'2. Experiência PM'!$G$14=""),DATE(1900,1,1),DATE('2. Experiência PM'!$G$14,'2. Experiência PM'!$F$14,1)))),1,0))</f>
        <v>0</v>
      </c>
      <c r="I229">
        <f ca="1">IF(OR('2. Experiência PM'!$D$15="",'2. Experiência PM'!$E$15=""),0,IF(AND($A229&gt;=DATE('2. Experiência PM'!$E$15,'2. Experiência PM'!$D$15,1),$A229&lt;=IF('2. Experiência PM'!$H$15="Sim",DATE(YEAR(TODAY()),MONTH(TODAY()),1),IF(OR('2. Experiência PM'!$F$15="",'2. Experiência PM'!$G$15=""),DATE(1900,1,1),DATE('2. Experiência PM'!$G$15,'2. Experiência PM'!$F$15,1)))),1,0))</f>
        <v>0</v>
      </c>
      <c r="J229">
        <f ca="1">IF(OR('2. Experiência PM'!$D$16="",'2. Experiência PM'!$E$16=""),0,IF(AND($A229&gt;=DATE('2. Experiência PM'!$E$16,'2. Experiência PM'!$D$16,1),$A229&lt;=IF('2. Experiência PM'!$H$16="Sim",DATE(YEAR(TODAY()),MONTH(TODAY()),1),IF(OR('2. Experiência PM'!$F$16="",'2. Experiência PM'!$G$16=""),DATE(1900,1,1),DATE('2. Experiência PM'!$G$16,'2. Experiência PM'!$F$16,1)))),1,0))</f>
        <v>0</v>
      </c>
      <c r="K229">
        <f ca="1">IF(OR('2. Experiência PM'!$D$17="",'2. Experiência PM'!$E$17=""),0,IF(AND($A229&gt;=DATE('2. Experiência PM'!$E$17,'2. Experiência PM'!$D$17,1),$A229&lt;=IF('2. Experiência PM'!$H$17="Sim",DATE(YEAR(TODAY()),MONTH(TODAY()),1),IF(OR('2. Experiência PM'!$F$17="",'2. Experiência PM'!$G$17=""),DATE(1900,1,1),DATE('2. Experiência PM'!$G$17,'2. Experiência PM'!$F$17,1)))),1,0))</f>
        <v>0</v>
      </c>
      <c r="L229">
        <v>0</v>
      </c>
      <c r="M229">
        <v>0</v>
      </c>
      <c r="N229">
        <v>0</v>
      </c>
      <c r="O229">
        <v>0</v>
      </c>
      <c r="P229">
        <f t="shared" ca="1" si="9"/>
        <v>0</v>
      </c>
      <c r="Q229">
        <f t="shared" ca="1" si="10"/>
        <v>0</v>
      </c>
    </row>
    <row r="230" spans="1:17" x14ac:dyDescent="0.45">
      <c r="A230" s="70">
        <f t="shared" ca="1" si="11"/>
        <v>45870</v>
      </c>
      <c r="B230">
        <f ca="1">IF(OR('2. Experiência PM'!$D$8="",'2. Experiência PM'!$E$8=""),0,IF(AND($A230&gt;=DATE('2. Experiência PM'!$E$8,'2. Experiência PM'!$D$8,1),$A230&lt;=IF('2. Experiência PM'!$H$8="Sim",DATE(YEAR(TODAY()),MONTH(TODAY()),1),IF(OR('2. Experiência PM'!$F$8="",'2. Experiência PM'!$G$8=""),DATE(1900,1,1),DATE('2. Experiência PM'!$G$8,'2. Experiência PM'!$F$8,1)))),1,0))</f>
        <v>0</v>
      </c>
      <c r="C230">
        <f ca="1">IF(OR('2. Experiência PM'!$D$9="",'2. Experiência PM'!$E$9=""),0,IF(AND($A230&gt;=DATE('2. Experiência PM'!$E$9,'2. Experiência PM'!$D$9,1),$A230&lt;=IF('2. Experiência PM'!$H$9="Sim",DATE(YEAR(TODAY()),MONTH(TODAY()),1),IF(OR('2. Experiência PM'!$F$9="",'2. Experiência PM'!$G$9=""),DATE(1900,1,1),DATE('2. Experiência PM'!$G$9,'2. Experiência PM'!$F$9,1)))),1,0))</f>
        <v>0</v>
      </c>
      <c r="D230">
        <f ca="1">IF(OR('2. Experiência PM'!$D$10="",'2. Experiência PM'!$E$10=""),0,IF(AND($A230&gt;=DATE('2. Experiência PM'!$E$10,'2. Experiência PM'!$D$10,1),$A230&lt;=IF('2. Experiência PM'!$H$10="Sim",DATE(YEAR(TODAY()),MONTH(TODAY()),1),IF(OR('2. Experiência PM'!$F$10="",'2. Experiência PM'!$G$10=""),DATE(1900,1,1),DATE('2. Experiência PM'!$G$10,'2. Experiência PM'!$F$10,1)))),1,0))</f>
        <v>0</v>
      </c>
      <c r="E230">
        <f ca="1">IF(OR('2. Experiência PM'!$D$11="",'2. Experiência PM'!$E$11=""),0,IF(AND($A230&gt;=DATE('2. Experiência PM'!$E$11,'2. Experiência PM'!$D$11,1),$A230&lt;=IF('2. Experiência PM'!$H$11="Sim",DATE(YEAR(TODAY()),MONTH(TODAY()),1),IF(OR('2. Experiência PM'!$F$11="",'2. Experiência PM'!$G$11=""),DATE(1900,1,1),DATE('2. Experiência PM'!$G$11,'2. Experiência PM'!$F$11,1)))),1,0))</f>
        <v>0</v>
      </c>
      <c r="F230">
        <f ca="1">IF(OR('2. Experiência PM'!$D$12="",'2. Experiência PM'!$E$12=""),0,IF(AND($A230&gt;=DATE('2. Experiência PM'!$E$12,'2. Experiência PM'!$D$12,1),$A230&lt;=IF('2. Experiência PM'!$H$12="Sim",DATE(YEAR(TODAY()),MONTH(TODAY()),1),IF(OR('2. Experiência PM'!$F$12="",'2. Experiência PM'!$G$12=""),DATE(1900,1,1),DATE('2. Experiência PM'!$G$12,'2. Experiência PM'!$F$12,1)))),1,0))</f>
        <v>0</v>
      </c>
      <c r="G230">
        <f ca="1">IF(OR('2. Experiência PM'!$D$13="",'2. Experiência PM'!$E$13=""),0,IF(AND($A230&gt;=DATE('2. Experiência PM'!$E$13,'2. Experiência PM'!$D$13,1),$A230&lt;=IF('2. Experiência PM'!$H$13="Sim",DATE(YEAR(TODAY()),MONTH(TODAY()),1),IF(OR('2. Experiência PM'!$F$13="",'2. Experiência PM'!$G$13=""),DATE(1900,1,1),DATE('2. Experiência PM'!$G$13,'2. Experiência PM'!$F$13,1)))),1,0))</f>
        <v>0</v>
      </c>
      <c r="H230">
        <f ca="1">IF(OR('2. Experiência PM'!$D$14="",'2. Experiência PM'!$E$14=""),0,IF(AND($A230&gt;=DATE('2. Experiência PM'!$E$14,'2. Experiência PM'!$D$14,1),$A230&lt;=IF('2. Experiência PM'!$H$14="Sim",DATE(YEAR(TODAY()),MONTH(TODAY()),1),IF(OR('2. Experiência PM'!$F$14="",'2. Experiência PM'!$G$14=""),DATE(1900,1,1),DATE('2. Experiência PM'!$G$14,'2. Experiência PM'!$F$14,1)))),1,0))</f>
        <v>0</v>
      </c>
      <c r="I230">
        <f ca="1">IF(OR('2. Experiência PM'!$D$15="",'2. Experiência PM'!$E$15=""),0,IF(AND($A230&gt;=DATE('2. Experiência PM'!$E$15,'2. Experiência PM'!$D$15,1),$A230&lt;=IF('2. Experiência PM'!$H$15="Sim",DATE(YEAR(TODAY()),MONTH(TODAY()),1),IF(OR('2. Experiência PM'!$F$15="",'2. Experiência PM'!$G$15=""),DATE(1900,1,1),DATE('2. Experiência PM'!$G$15,'2. Experiência PM'!$F$15,1)))),1,0))</f>
        <v>0</v>
      </c>
      <c r="J230">
        <f ca="1">IF(OR('2. Experiência PM'!$D$16="",'2. Experiência PM'!$E$16=""),0,IF(AND($A230&gt;=DATE('2. Experiência PM'!$E$16,'2. Experiência PM'!$D$16,1),$A230&lt;=IF('2. Experiência PM'!$H$16="Sim",DATE(YEAR(TODAY()),MONTH(TODAY()),1),IF(OR('2. Experiência PM'!$F$16="",'2. Experiência PM'!$G$16=""),DATE(1900,1,1),DATE('2. Experiência PM'!$G$16,'2. Experiência PM'!$F$16,1)))),1,0))</f>
        <v>0</v>
      </c>
      <c r="K230">
        <f ca="1">IF(OR('2. Experiência PM'!$D$17="",'2. Experiência PM'!$E$17=""),0,IF(AND($A230&gt;=DATE('2. Experiência PM'!$E$17,'2. Experiência PM'!$D$17,1),$A230&lt;=IF('2. Experiência PM'!$H$17="Sim",DATE(YEAR(TODAY()),MONTH(TODAY()),1),IF(OR('2. Experiência PM'!$F$17="",'2. Experiência PM'!$G$17=""),DATE(1900,1,1),DATE('2. Experiência PM'!$G$17,'2. Experiência PM'!$F$17,1)))),1,0))</f>
        <v>0</v>
      </c>
      <c r="L230">
        <v>0</v>
      </c>
      <c r="M230">
        <v>0</v>
      </c>
      <c r="N230">
        <v>0</v>
      </c>
      <c r="O230">
        <v>0</v>
      </c>
      <c r="P230">
        <f t="shared" ca="1" si="9"/>
        <v>0</v>
      </c>
      <c r="Q230">
        <f t="shared" ca="1" si="10"/>
        <v>0</v>
      </c>
    </row>
    <row r="231" spans="1:17" x14ac:dyDescent="0.45">
      <c r="A231" s="70">
        <f t="shared" ca="1" si="11"/>
        <v>45901</v>
      </c>
      <c r="B231">
        <f ca="1">IF(OR('2. Experiência PM'!$D$8="",'2. Experiência PM'!$E$8=""),0,IF(AND($A231&gt;=DATE('2. Experiência PM'!$E$8,'2. Experiência PM'!$D$8,1),$A231&lt;=IF('2. Experiência PM'!$H$8="Sim",DATE(YEAR(TODAY()),MONTH(TODAY()),1),IF(OR('2. Experiência PM'!$F$8="",'2. Experiência PM'!$G$8=""),DATE(1900,1,1),DATE('2. Experiência PM'!$G$8,'2. Experiência PM'!$F$8,1)))),1,0))</f>
        <v>0</v>
      </c>
      <c r="C231">
        <f ca="1">IF(OR('2. Experiência PM'!$D$9="",'2. Experiência PM'!$E$9=""),0,IF(AND($A231&gt;=DATE('2. Experiência PM'!$E$9,'2. Experiência PM'!$D$9,1),$A231&lt;=IF('2. Experiência PM'!$H$9="Sim",DATE(YEAR(TODAY()),MONTH(TODAY()),1),IF(OR('2. Experiência PM'!$F$9="",'2. Experiência PM'!$G$9=""),DATE(1900,1,1),DATE('2. Experiência PM'!$G$9,'2. Experiência PM'!$F$9,1)))),1,0))</f>
        <v>0</v>
      </c>
      <c r="D231">
        <f ca="1">IF(OR('2. Experiência PM'!$D$10="",'2. Experiência PM'!$E$10=""),0,IF(AND($A231&gt;=DATE('2. Experiência PM'!$E$10,'2. Experiência PM'!$D$10,1),$A231&lt;=IF('2. Experiência PM'!$H$10="Sim",DATE(YEAR(TODAY()),MONTH(TODAY()),1),IF(OR('2. Experiência PM'!$F$10="",'2. Experiência PM'!$G$10=""),DATE(1900,1,1),DATE('2. Experiência PM'!$G$10,'2. Experiência PM'!$F$10,1)))),1,0))</f>
        <v>0</v>
      </c>
      <c r="E231">
        <f ca="1">IF(OR('2. Experiência PM'!$D$11="",'2. Experiência PM'!$E$11=""),0,IF(AND($A231&gt;=DATE('2. Experiência PM'!$E$11,'2. Experiência PM'!$D$11,1),$A231&lt;=IF('2. Experiência PM'!$H$11="Sim",DATE(YEAR(TODAY()),MONTH(TODAY()),1),IF(OR('2. Experiência PM'!$F$11="",'2. Experiência PM'!$G$11=""),DATE(1900,1,1),DATE('2. Experiência PM'!$G$11,'2. Experiência PM'!$F$11,1)))),1,0))</f>
        <v>0</v>
      </c>
      <c r="F231">
        <f ca="1">IF(OR('2. Experiência PM'!$D$12="",'2. Experiência PM'!$E$12=""),0,IF(AND($A231&gt;=DATE('2. Experiência PM'!$E$12,'2. Experiência PM'!$D$12,1),$A231&lt;=IF('2. Experiência PM'!$H$12="Sim",DATE(YEAR(TODAY()),MONTH(TODAY()),1),IF(OR('2. Experiência PM'!$F$12="",'2. Experiência PM'!$G$12=""),DATE(1900,1,1),DATE('2. Experiência PM'!$G$12,'2. Experiência PM'!$F$12,1)))),1,0))</f>
        <v>0</v>
      </c>
      <c r="G231">
        <f ca="1">IF(OR('2. Experiência PM'!$D$13="",'2. Experiência PM'!$E$13=""),0,IF(AND($A231&gt;=DATE('2. Experiência PM'!$E$13,'2. Experiência PM'!$D$13,1),$A231&lt;=IF('2. Experiência PM'!$H$13="Sim",DATE(YEAR(TODAY()),MONTH(TODAY()),1),IF(OR('2. Experiência PM'!$F$13="",'2. Experiência PM'!$G$13=""),DATE(1900,1,1),DATE('2. Experiência PM'!$G$13,'2. Experiência PM'!$F$13,1)))),1,0))</f>
        <v>0</v>
      </c>
      <c r="H231">
        <f ca="1">IF(OR('2. Experiência PM'!$D$14="",'2. Experiência PM'!$E$14=""),0,IF(AND($A231&gt;=DATE('2. Experiência PM'!$E$14,'2. Experiência PM'!$D$14,1),$A231&lt;=IF('2. Experiência PM'!$H$14="Sim",DATE(YEAR(TODAY()),MONTH(TODAY()),1),IF(OR('2. Experiência PM'!$F$14="",'2. Experiência PM'!$G$14=""),DATE(1900,1,1),DATE('2. Experiência PM'!$G$14,'2. Experiência PM'!$F$14,1)))),1,0))</f>
        <v>0</v>
      </c>
      <c r="I231">
        <f ca="1">IF(OR('2. Experiência PM'!$D$15="",'2. Experiência PM'!$E$15=""),0,IF(AND($A231&gt;=DATE('2. Experiência PM'!$E$15,'2. Experiência PM'!$D$15,1),$A231&lt;=IF('2. Experiência PM'!$H$15="Sim",DATE(YEAR(TODAY()),MONTH(TODAY()),1),IF(OR('2. Experiência PM'!$F$15="",'2. Experiência PM'!$G$15=""),DATE(1900,1,1),DATE('2. Experiência PM'!$G$15,'2. Experiência PM'!$F$15,1)))),1,0))</f>
        <v>0</v>
      </c>
      <c r="J231">
        <f ca="1">IF(OR('2. Experiência PM'!$D$16="",'2. Experiência PM'!$E$16=""),0,IF(AND($A231&gt;=DATE('2. Experiência PM'!$E$16,'2. Experiência PM'!$D$16,1),$A231&lt;=IF('2. Experiência PM'!$H$16="Sim",DATE(YEAR(TODAY()),MONTH(TODAY()),1),IF(OR('2. Experiência PM'!$F$16="",'2. Experiência PM'!$G$16=""),DATE(1900,1,1),DATE('2. Experiência PM'!$G$16,'2. Experiência PM'!$F$16,1)))),1,0))</f>
        <v>0</v>
      </c>
      <c r="K231">
        <f ca="1">IF(OR('2. Experiência PM'!$D$17="",'2. Experiência PM'!$E$17=""),0,IF(AND($A231&gt;=DATE('2. Experiência PM'!$E$17,'2. Experiência PM'!$D$17,1),$A231&lt;=IF('2. Experiência PM'!$H$17="Sim",DATE(YEAR(TODAY()),MONTH(TODAY()),1),IF(OR('2. Experiência PM'!$F$17="",'2. Experiência PM'!$G$17=""),DATE(1900,1,1),DATE('2. Experiência PM'!$G$17,'2. Experiência PM'!$F$17,1)))),1,0))</f>
        <v>0</v>
      </c>
      <c r="L231">
        <v>0</v>
      </c>
      <c r="M231">
        <v>0</v>
      </c>
      <c r="N231">
        <v>0</v>
      </c>
      <c r="O231">
        <v>0</v>
      </c>
      <c r="P231">
        <f t="shared" ca="1" si="9"/>
        <v>0</v>
      </c>
      <c r="Q231">
        <f t="shared" ca="1" si="10"/>
        <v>0</v>
      </c>
    </row>
    <row r="232" spans="1:17" x14ac:dyDescent="0.45">
      <c r="A232" s="70">
        <f t="shared" ca="1" si="11"/>
        <v>45931</v>
      </c>
      <c r="B232">
        <f ca="1">IF(OR('2. Experiência PM'!$D$8="",'2. Experiência PM'!$E$8=""),0,IF(AND($A232&gt;=DATE('2. Experiência PM'!$E$8,'2. Experiência PM'!$D$8,1),$A232&lt;=IF('2. Experiência PM'!$H$8="Sim",DATE(YEAR(TODAY()),MONTH(TODAY()),1),IF(OR('2. Experiência PM'!$F$8="",'2. Experiência PM'!$G$8=""),DATE(1900,1,1),DATE('2. Experiência PM'!$G$8,'2. Experiência PM'!$F$8,1)))),1,0))</f>
        <v>0</v>
      </c>
      <c r="C232">
        <f ca="1">IF(OR('2. Experiência PM'!$D$9="",'2. Experiência PM'!$E$9=""),0,IF(AND($A232&gt;=DATE('2. Experiência PM'!$E$9,'2. Experiência PM'!$D$9,1),$A232&lt;=IF('2. Experiência PM'!$H$9="Sim",DATE(YEAR(TODAY()),MONTH(TODAY()),1),IF(OR('2. Experiência PM'!$F$9="",'2. Experiência PM'!$G$9=""),DATE(1900,1,1),DATE('2. Experiência PM'!$G$9,'2. Experiência PM'!$F$9,1)))),1,0))</f>
        <v>0</v>
      </c>
      <c r="D232">
        <f ca="1">IF(OR('2. Experiência PM'!$D$10="",'2. Experiência PM'!$E$10=""),0,IF(AND($A232&gt;=DATE('2. Experiência PM'!$E$10,'2. Experiência PM'!$D$10,1),$A232&lt;=IF('2. Experiência PM'!$H$10="Sim",DATE(YEAR(TODAY()),MONTH(TODAY()),1),IF(OR('2. Experiência PM'!$F$10="",'2. Experiência PM'!$G$10=""),DATE(1900,1,1),DATE('2. Experiência PM'!$G$10,'2. Experiência PM'!$F$10,1)))),1,0))</f>
        <v>0</v>
      </c>
      <c r="E232">
        <f ca="1">IF(OR('2. Experiência PM'!$D$11="",'2. Experiência PM'!$E$11=""),0,IF(AND($A232&gt;=DATE('2. Experiência PM'!$E$11,'2. Experiência PM'!$D$11,1),$A232&lt;=IF('2. Experiência PM'!$H$11="Sim",DATE(YEAR(TODAY()),MONTH(TODAY()),1),IF(OR('2. Experiência PM'!$F$11="",'2. Experiência PM'!$G$11=""),DATE(1900,1,1),DATE('2. Experiência PM'!$G$11,'2. Experiência PM'!$F$11,1)))),1,0))</f>
        <v>0</v>
      </c>
      <c r="F232">
        <f ca="1">IF(OR('2. Experiência PM'!$D$12="",'2. Experiência PM'!$E$12=""),0,IF(AND($A232&gt;=DATE('2. Experiência PM'!$E$12,'2. Experiência PM'!$D$12,1),$A232&lt;=IF('2. Experiência PM'!$H$12="Sim",DATE(YEAR(TODAY()),MONTH(TODAY()),1),IF(OR('2. Experiência PM'!$F$12="",'2. Experiência PM'!$G$12=""),DATE(1900,1,1),DATE('2. Experiência PM'!$G$12,'2. Experiência PM'!$F$12,1)))),1,0))</f>
        <v>0</v>
      </c>
      <c r="G232">
        <f ca="1">IF(OR('2. Experiência PM'!$D$13="",'2. Experiência PM'!$E$13=""),0,IF(AND($A232&gt;=DATE('2. Experiência PM'!$E$13,'2. Experiência PM'!$D$13,1),$A232&lt;=IF('2. Experiência PM'!$H$13="Sim",DATE(YEAR(TODAY()),MONTH(TODAY()),1),IF(OR('2. Experiência PM'!$F$13="",'2. Experiência PM'!$G$13=""),DATE(1900,1,1),DATE('2. Experiência PM'!$G$13,'2. Experiência PM'!$F$13,1)))),1,0))</f>
        <v>0</v>
      </c>
      <c r="H232">
        <f ca="1">IF(OR('2. Experiência PM'!$D$14="",'2. Experiência PM'!$E$14=""),0,IF(AND($A232&gt;=DATE('2. Experiência PM'!$E$14,'2. Experiência PM'!$D$14,1),$A232&lt;=IF('2. Experiência PM'!$H$14="Sim",DATE(YEAR(TODAY()),MONTH(TODAY()),1),IF(OR('2. Experiência PM'!$F$14="",'2. Experiência PM'!$G$14=""),DATE(1900,1,1),DATE('2. Experiência PM'!$G$14,'2. Experiência PM'!$F$14,1)))),1,0))</f>
        <v>0</v>
      </c>
      <c r="I232">
        <f ca="1">IF(OR('2. Experiência PM'!$D$15="",'2. Experiência PM'!$E$15=""),0,IF(AND($A232&gt;=DATE('2. Experiência PM'!$E$15,'2. Experiência PM'!$D$15,1),$A232&lt;=IF('2. Experiência PM'!$H$15="Sim",DATE(YEAR(TODAY()),MONTH(TODAY()),1),IF(OR('2. Experiência PM'!$F$15="",'2. Experiência PM'!$G$15=""),DATE(1900,1,1),DATE('2. Experiência PM'!$G$15,'2. Experiência PM'!$F$15,1)))),1,0))</f>
        <v>0</v>
      </c>
      <c r="J232">
        <f ca="1">IF(OR('2. Experiência PM'!$D$16="",'2. Experiência PM'!$E$16=""),0,IF(AND($A232&gt;=DATE('2. Experiência PM'!$E$16,'2. Experiência PM'!$D$16,1),$A232&lt;=IF('2. Experiência PM'!$H$16="Sim",DATE(YEAR(TODAY()),MONTH(TODAY()),1),IF(OR('2. Experiência PM'!$F$16="",'2. Experiência PM'!$G$16=""),DATE(1900,1,1),DATE('2. Experiência PM'!$G$16,'2. Experiência PM'!$F$16,1)))),1,0))</f>
        <v>0</v>
      </c>
      <c r="K232">
        <f ca="1">IF(OR('2. Experiência PM'!$D$17="",'2. Experiência PM'!$E$17=""),0,IF(AND($A232&gt;=DATE('2. Experiência PM'!$E$17,'2. Experiência PM'!$D$17,1),$A232&lt;=IF('2. Experiência PM'!$H$17="Sim",DATE(YEAR(TODAY()),MONTH(TODAY()),1),IF(OR('2. Experiência PM'!$F$17="",'2. Experiência PM'!$G$17=""),DATE(1900,1,1),DATE('2. Experiência PM'!$G$17,'2. Experiência PM'!$F$17,1)))),1,0))</f>
        <v>0</v>
      </c>
      <c r="L232">
        <v>0</v>
      </c>
      <c r="M232">
        <v>0</v>
      </c>
      <c r="N232">
        <v>0</v>
      </c>
      <c r="O232">
        <v>0</v>
      </c>
      <c r="P232">
        <f t="shared" ca="1" si="9"/>
        <v>0</v>
      </c>
      <c r="Q232">
        <f t="shared" ca="1" si="10"/>
        <v>0</v>
      </c>
    </row>
    <row r="233" spans="1:17" x14ac:dyDescent="0.45">
      <c r="A233" s="70">
        <f t="shared" ca="1" si="11"/>
        <v>45962</v>
      </c>
      <c r="B233">
        <f ca="1">IF(OR('2. Experiência PM'!$D$8="",'2. Experiência PM'!$E$8=""),0,IF(AND($A233&gt;=DATE('2. Experiência PM'!$E$8,'2. Experiência PM'!$D$8,1),$A233&lt;=IF('2. Experiência PM'!$H$8="Sim",DATE(YEAR(TODAY()),MONTH(TODAY()),1),IF(OR('2. Experiência PM'!$F$8="",'2. Experiência PM'!$G$8=""),DATE(1900,1,1),DATE('2. Experiência PM'!$G$8,'2. Experiência PM'!$F$8,1)))),1,0))</f>
        <v>0</v>
      </c>
      <c r="C233">
        <f ca="1">IF(OR('2. Experiência PM'!$D$9="",'2. Experiência PM'!$E$9=""),0,IF(AND($A233&gt;=DATE('2. Experiência PM'!$E$9,'2. Experiência PM'!$D$9,1),$A233&lt;=IF('2. Experiência PM'!$H$9="Sim",DATE(YEAR(TODAY()),MONTH(TODAY()),1),IF(OR('2. Experiência PM'!$F$9="",'2. Experiência PM'!$G$9=""),DATE(1900,1,1),DATE('2. Experiência PM'!$G$9,'2. Experiência PM'!$F$9,1)))),1,0))</f>
        <v>0</v>
      </c>
      <c r="D233">
        <f ca="1">IF(OR('2. Experiência PM'!$D$10="",'2. Experiência PM'!$E$10=""),0,IF(AND($A233&gt;=DATE('2. Experiência PM'!$E$10,'2. Experiência PM'!$D$10,1),$A233&lt;=IF('2. Experiência PM'!$H$10="Sim",DATE(YEAR(TODAY()),MONTH(TODAY()),1),IF(OR('2. Experiência PM'!$F$10="",'2. Experiência PM'!$G$10=""),DATE(1900,1,1),DATE('2. Experiência PM'!$G$10,'2. Experiência PM'!$F$10,1)))),1,0))</f>
        <v>0</v>
      </c>
      <c r="E233">
        <f ca="1">IF(OR('2. Experiência PM'!$D$11="",'2. Experiência PM'!$E$11=""),0,IF(AND($A233&gt;=DATE('2. Experiência PM'!$E$11,'2. Experiência PM'!$D$11,1),$A233&lt;=IF('2. Experiência PM'!$H$11="Sim",DATE(YEAR(TODAY()),MONTH(TODAY()),1),IF(OR('2. Experiência PM'!$F$11="",'2. Experiência PM'!$G$11=""),DATE(1900,1,1),DATE('2. Experiência PM'!$G$11,'2. Experiência PM'!$F$11,1)))),1,0))</f>
        <v>0</v>
      </c>
      <c r="F233">
        <f ca="1">IF(OR('2. Experiência PM'!$D$12="",'2. Experiência PM'!$E$12=""),0,IF(AND($A233&gt;=DATE('2. Experiência PM'!$E$12,'2. Experiência PM'!$D$12,1),$A233&lt;=IF('2. Experiência PM'!$H$12="Sim",DATE(YEAR(TODAY()),MONTH(TODAY()),1),IF(OR('2. Experiência PM'!$F$12="",'2. Experiência PM'!$G$12=""),DATE(1900,1,1),DATE('2. Experiência PM'!$G$12,'2. Experiência PM'!$F$12,1)))),1,0))</f>
        <v>0</v>
      </c>
      <c r="G233">
        <f ca="1">IF(OR('2. Experiência PM'!$D$13="",'2. Experiência PM'!$E$13=""),0,IF(AND($A233&gt;=DATE('2. Experiência PM'!$E$13,'2. Experiência PM'!$D$13,1),$A233&lt;=IF('2. Experiência PM'!$H$13="Sim",DATE(YEAR(TODAY()),MONTH(TODAY()),1),IF(OR('2. Experiência PM'!$F$13="",'2. Experiência PM'!$G$13=""),DATE(1900,1,1),DATE('2. Experiência PM'!$G$13,'2. Experiência PM'!$F$13,1)))),1,0))</f>
        <v>0</v>
      </c>
      <c r="H233">
        <f ca="1">IF(OR('2. Experiência PM'!$D$14="",'2. Experiência PM'!$E$14=""),0,IF(AND($A233&gt;=DATE('2. Experiência PM'!$E$14,'2. Experiência PM'!$D$14,1),$A233&lt;=IF('2. Experiência PM'!$H$14="Sim",DATE(YEAR(TODAY()),MONTH(TODAY()),1),IF(OR('2. Experiência PM'!$F$14="",'2. Experiência PM'!$G$14=""),DATE(1900,1,1),DATE('2. Experiência PM'!$G$14,'2. Experiência PM'!$F$14,1)))),1,0))</f>
        <v>0</v>
      </c>
      <c r="I233">
        <f ca="1">IF(OR('2. Experiência PM'!$D$15="",'2. Experiência PM'!$E$15=""),0,IF(AND($A233&gt;=DATE('2. Experiência PM'!$E$15,'2. Experiência PM'!$D$15,1),$A233&lt;=IF('2. Experiência PM'!$H$15="Sim",DATE(YEAR(TODAY()),MONTH(TODAY()),1),IF(OR('2. Experiência PM'!$F$15="",'2. Experiência PM'!$G$15=""),DATE(1900,1,1),DATE('2. Experiência PM'!$G$15,'2. Experiência PM'!$F$15,1)))),1,0))</f>
        <v>0</v>
      </c>
      <c r="J233">
        <f ca="1">IF(OR('2. Experiência PM'!$D$16="",'2. Experiência PM'!$E$16=""),0,IF(AND($A233&gt;=DATE('2. Experiência PM'!$E$16,'2. Experiência PM'!$D$16,1),$A233&lt;=IF('2. Experiência PM'!$H$16="Sim",DATE(YEAR(TODAY()),MONTH(TODAY()),1),IF(OR('2. Experiência PM'!$F$16="",'2. Experiência PM'!$G$16=""),DATE(1900,1,1),DATE('2. Experiência PM'!$G$16,'2. Experiência PM'!$F$16,1)))),1,0))</f>
        <v>0</v>
      </c>
      <c r="K233">
        <f ca="1">IF(OR('2. Experiência PM'!$D$17="",'2. Experiência PM'!$E$17=""),0,IF(AND($A233&gt;=DATE('2. Experiência PM'!$E$17,'2. Experiência PM'!$D$17,1),$A233&lt;=IF('2. Experiência PM'!$H$17="Sim",DATE(YEAR(TODAY()),MONTH(TODAY()),1),IF(OR('2. Experiência PM'!$F$17="",'2. Experiência PM'!$G$17=""),DATE(1900,1,1),DATE('2. Experiência PM'!$G$17,'2. Experiência PM'!$F$17,1)))),1,0))</f>
        <v>0</v>
      </c>
      <c r="L233">
        <v>0</v>
      </c>
      <c r="M233">
        <v>0</v>
      </c>
      <c r="N233">
        <v>0</v>
      </c>
      <c r="O233">
        <v>0</v>
      </c>
      <c r="P233">
        <f t="shared" ca="1" si="9"/>
        <v>0</v>
      </c>
      <c r="Q233">
        <f t="shared" ca="1" si="10"/>
        <v>0</v>
      </c>
    </row>
    <row r="234" spans="1:17" x14ac:dyDescent="0.45">
      <c r="A234" s="70">
        <f t="shared" ca="1" si="11"/>
        <v>45992</v>
      </c>
      <c r="B234">
        <f ca="1">IF(OR('2. Experiência PM'!$D$8="",'2. Experiência PM'!$E$8=""),0,IF(AND($A234&gt;=DATE('2. Experiência PM'!$E$8,'2. Experiência PM'!$D$8,1),$A234&lt;=IF('2. Experiência PM'!$H$8="Sim",DATE(YEAR(TODAY()),MONTH(TODAY()),1),IF(OR('2. Experiência PM'!$F$8="",'2. Experiência PM'!$G$8=""),DATE(1900,1,1),DATE('2. Experiência PM'!$G$8,'2. Experiência PM'!$F$8,1)))),1,0))</f>
        <v>0</v>
      </c>
      <c r="C234">
        <f ca="1">IF(OR('2. Experiência PM'!$D$9="",'2. Experiência PM'!$E$9=""),0,IF(AND($A234&gt;=DATE('2. Experiência PM'!$E$9,'2. Experiência PM'!$D$9,1),$A234&lt;=IF('2. Experiência PM'!$H$9="Sim",DATE(YEAR(TODAY()),MONTH(TODAY()),1),IF(OR('2. Experiência PM'!$F$9="",'2. Experiência PM'!$G$9=""),DATE(1900,1,1),DATE('2. Experiência PM'!$G$9,'2. Experiência PM'!$F$9,1)))),1,0))</f>
        <v>0</v>
      </c>
      <c r="D234">
        <f ca="1">IF(OR('2. Experiência PM'!$D$10="",'2. Experiência PM'!$E$10=""),0,IF(AND($A234&gt;=DATE('2. Experiência PM'!$E$10,'2. Experiência PM'!$D$10,1),$A234&lt;=IF('2. Experiência PM'!$H$10="Sim",DATE(YEAR(TODAY()),MONTH(TODAY()),1),IF(OR('2. Experiência PM'!$F$10="",'2. Experiência PM'!$G$10=""),DATE(1900,1,1),DATE('2. Experiência PM'!$G$10,'2. Experiência PM'!$F$10,1)))),1,0))</f>
        <v>0</v>
      </c>
      <c r="E234">
        <f ca="1">IF(OR('2. Experiência PM'!$D$11="",'2. Experiência PM'!$E$11=""),0,IF(AND($A234&gt;=DATE('2. Experiência PM'!$E$11,'2. Experiência PM'!$D$11,1),$A234&lt;=IF('2. Experiência PM'!$H$11="Sim",DATE(YEAR(TODAY()),MONTH(TODAY()),1),IF(OR('2. Experiência PM'!$F$11="",'2. Experiência PM'!$G$11=""),DATE(1900,1,1),DATE('2. Experiência PM'!$G$11,'2. Experiência PM'!$F$11,1)))),1,0))</f>
        <v>0</v>
      </c>
      <c r="F234">
        <f ca="1">IF(OR('2. Experiência PM'!$D$12="",'2. Experiência PM'!$E$12=""),0,IF(AND($A234&gt;=DATE('2. Experiência PM'!$E$12,'2. Experiência PM'!$D$12,1),$A234&lt;=IF('2. Experiência PM'!$H$12="Sim",DATE(YEAR(TODAY()),MONTH(TODAY()),1),IF(OR('2. Experiência PM'!$F$12="",'2. Experiência PM'!$G$12=""),DATE(1900,1,1),DATE('2. Experiência PM'!$G$12,'2. Experiência PM'!$F$12,1)))),1,0))</f>
        <v>0</v>
      </c>
      <c r="G234">
        <f ca="1">IF(OR('2. Experiência PM'!$D$13="",'2. Experiência PM'!$E$13=""),0,IF(AND($A234&gt;=DATE('2. Experiência PM'!$E$13,'2. Experiência PM'!$D$13,1),$A234&lt;=IF('2. Experiência PM'!$H$13="Sim",DATE(YEAR(TODAY()),MONTH(TODAY()),1),IF(OR('2. Experiência PM'!$F$13="",'2. Experiência PM'!$G$13=""),DATE(1900,1,1),DATE('2. Experiência PM'!$G$13,'2. Experiência PM'!$F$13,1)))),1,0))</f>
        <v>0</v>
      </c>
      <c r="H234">
        <f ca="1">IF(OR('2. Experiência PM'!$D$14="",'2. Experiência PM'!$E$14=""),0,IF(AND($A234&gt;=DATE('2. Experiência PM'!$E$14,'2. Experiência PM'!$D$14,1),$A234&lt;=IF('2. Experiência PM'!$H$14="Sim",DATE(YEAR(TODAY()),MONTH(TODAY()),1),IF(OR('2. Experiência PM'!$F$14="",'2. Experiência PM'!$G$14=""),DATE(1900,1,1),DATE('2. Experiência PM'!$G$14,'2. Experiência PM'!$F$14,1)))),1,0))</f>
        <v>0</v>
      </c>
      <c r="I234">
        <f ca="1">IF(OR('2. Experiência PM'!$D$15="",'2. Experiência PM'!$E$15=""),0,IF(AND($A234&gt;=DATE('2. Experiência PM'!$E$15,'2. Experiência PM'!$D$15,1),$A234&lt;=IF('2. Experiência PM'!$H$15="Sim",DATE(YEAR(TODAY()),MONTH(TODAY()),1),IF(OR('2. Experiência PM'!$F$15="",'2. Experiência PM'!$G$15=""),DATE(1900,1,1),DATE('2. Experiência PM'!$G$15,'2. Experiência PM'!$F$15,1)))),1,0))</f>
        <v>0</v>
      </c>
      <c r="J234">
        <f ca="1">IF(OR('2. Experiência PM'!$D$16="",'2. Experiência PM'!$E$16=""),0,IF(AND($A234&gt;=DATE('2. Experiência PM'!$E$16,'2. Experiência PM'!$D$16,1),$A234&lt;=IF('2. Experiência PM'!$H$16="Sim",DATE(YEAR(TODAY()),MONTH(TODAY()),1),IF(OR('2. Experiência PM'!$F$16="",'2. Experiência PM'!$G$16=""),DATE(1900,1,1),DATE('2. Experiência PM'!$G$16,'2. Experiência PM'!$F$16,1)))),1,0))</f>
        <v>0</v>
      </c>
      <c r="K234">
        <f ca="1">IF(OR('2. Experiência PM'!$D$17="",'2. Experiência PM'!$E$17=""),0,IF(AND($A234&gt;=DATE('2. Experiência PM'!$E$17,'2. Experiência PM'!$D$17,1),$A234&lt;=IF('2. Experiência PM'!$H$17="Sim",DATE(YEAR(TODAY()),MONTH(TODAY()),1),IF(OR('2. Experiência PM'!$F$17="",'2. Experiência PM'!$G$17=""),DATE(1900,1,1),DATE('2. Experiência PM'!$G$17,'2. Experiência PM'!$F$17,1)))),1,0))</f>
        <v>0</v>
      </c>
      <c r="L234">
        <v>0</v>
      </c>
      <c r="M234">
        <v>0</v>
      </c>
      <c r="N234">
        <v>0</v>
      </c>
      <c r="O234">
        <v>0</v>
      </c>
      <c r="P234">
        <f t="shared" ca="1" si="9"/>
        <v>0</v>
      </c>
      <c r="Q234">
        <f t="shared" ca="1" si="10"/>
        <v>0</v>
      </c>
    </row>
    <row r="235" spans="1:17" x14ac:dyDescent="0.45">
      <c r="A235" s="70">
        <f t="shared" ca="1" si="11"/>
        <v>46023</v>
      </c>
      <c r="B235">
        <f ca="1">IF(OR('2. Experiência PM'!$D$8="",'2. Experiência PM'!$E$8=""),0,IF(AND($A235&gt;=DATE('2. Experiência PM'!$E$8,'2. Experiência PM'!$D$8,1),$A235&lt;=IF('2. Experiência PM'!$H$8="Sim",DATE(YEAR(TODAY()),MONTH(TODAY()),1),IF(OR('2. Experiência PM'!$F$8="",'2. Experiência PM'!$G$8=""),DATE(1900,1,1),DATE('2. Experiência PM'!$G$8,'2. Experiência PM'!$F$8,1)))),1,0))</f>
        <v>0</v>
      </c>
      <c r="C235">
        <f ca="1">IF(OR('2. Experiência PM'!$D$9="",'2. Experiência PM'!$E$9=""),0,IF(AND($A235&gt;=DATE('2. Experiência PM'!$E$9,'2. Experiência PM'!$D$9,1),$A235&lt;=IF('2. Experiência PM'!$H$9="Sim",DATE(YEAR(TODAY()),MONTH(TODAY()),1),IF(OR('2. Experiência PM'!$F$9="",'2. Experiência PM'!$G$9=""),DATE(1900,1,1),DATE('2. Experiência PM'!$G$9,'2. Experiência PM'!$F$9,1)))),1,0))</f>
        <v>0</v>
      </c>
      <c r="D235">
        <f ca="1">IF(OR('2. Experiência PM'!$D$10="",'2. Experiência PM'!$E$10=""),0,IF(AND($A235&gt;=DATE('2. Experiência PM'!$E$10,'2. Experiência PM'!$D$10,1),$A235&lt;=IF('2. Experiência PM'!$H$10="Sim",DATE(YEAR(TODAY()),MONTH(TODAY()),1),IF(OR('2. Experiência PM'!$F$10="",'2. Experiência PM'!$G$10=""),DATE(1900,1,1),DATE('2. Experiência PM'!$G$10,'2. Experiência PM'!$F$10,1)))),1,0))</f>
        <v>0</v>
      </c>
      <c r="E235">
        <f ca="1">IF(OR('2. Experiência PM'!$D$11="",'2. Experiência PM'!$E$11=""),0,IF(AND($A235&gt;=DATE('2. Experiência PM'!$E$11,'2. Experiência PM'!$D$11,1),$A235&lt;=IF('2. Experiência PM'!$H$11="Sim",DATE(YEAR(TODAY()),MONTH(TODAY()),1),IF(OR('2. Experiência PM'!$F$11="",'2. Experiência PM'!$G$11=""),DATE(1900,1,1),DATE('2. Experiência PM'!$G$11,'2. Experiência PM'!$F$11,1)))),1,0))</f>
        <v>0</v>
      </c>
      <c r="F235">
        <f ca="1">IF(OR('2. Experiência PM'!$D$12="",'2. Experiência PM'!$E$12=""),0,IF(AND($A235&gt;=DATE('2. Experiência PM'!$E$12,'2. Experiência PM'!$D$12,1),$A235&lt;=IF('2. Experiência PM'!$H$12="Sim",DATE(YEAR(TODAY()),MONTH(TODAY()),1),IF(OR('2. Experiência PM'!$F$12="",'2. Experiência PM'!$G$12=""),DATE(1900,1,1),DATE('2. Experiência PM'!$G$12,'2. Experiência PM'!$F$12,1)))),1,0))</f>
        <v>0</v>
      </c>
      <c r="G235">
        <f ca="1">IF(OR('2. Experiência PM'!$D$13="",'2. Experiência PM'!$E$13=""),0,IF(AND($A235&gt;=DATE('2. Experiência PM'!$E$13,'2. Experiência PM'!$D$13,1),$A235&lt;=IF('2. Experiência PM'!$H$13="Sim",DATE(YEAR(TODAY()),MONTH(TODAY()),1),IF(OR('2. Experiência PM'!$F$13="",'2. Experiência PM'!$G$13=""),DATE(1900,1,1),DATE('2. Experiência PM'!$G$13,'2. Experiência PM'!$F$13,1)))),1,0))</f>
        <v>0</v>
      </c>
      <c r="H235">
        <f ca="1">IF(OR('2. Experiência PM'!$D$14="",'2. Experiência PM'!$E$14=""),0,IF(AND($A235&gt;=DATE('2. Experiência PM'!$E$14,'2. Experiência PM'!$D$14,1),$A235&lt;=IF('2. Experiência PM'!$H$14="Sim",DATE(YEAR(TODAY()),MONTH(TODAY()),1),IF(OR('2. Experiência PM'!$F$14="",'2. Experiência PM'!$G$14=""),DATE(1900,1,1),DATE('2. Experiência PM'!$G$14,'2. Experiência PM'!$F$14,1)))),1,0))</f>
        <v>0</v>
      </c>
      <c r="I235">
        <f ca="1">IF(OR('2. Experiência PM'!$D$15="",'2. Experiência PM'!$E$15=""),0,IF(AND($A235&gt;=DATE('2. Experiência PM'!$E$15,'2. Experiência PM'!$D$15,1),$A235&lt;=IF('2. Experiência PM'!$H$15="Sim",DATE(YEAR(TODAY()),MONTH(TODAY()),1),IF(OR('2. Experiência PM'!$F$15="",'2. Experiência PM'!$G$15=""),DATE(1900,1,1),DATE('2. Experiência PM'!$G$15,'2. Experiência PM'!$F$15,1)))),1,0))</f>
        <v>0</v>
      </c>
      <c r="J235">
        <f ca="1">IF(OR('2. Experiência PM'!$D$16="",'2. Experiência PM'!$E$16=""),0,IF(AND($A235&gt;=DATE('2. Experiência PM'!$E$16,'2. Experiência PM'!$D$16,1),$A235&lt;=IF('2. Experiência PM'!$H$16="Sim",DATE(YEAR(TODAY()),MONTH(TODAY()),1),IF(OR('2. Experiência PM'!$F$16="",'2. Experiência PM'!$G$16=""),DATE(1900,1,1),DATE('2. Experiência PM'!$G$16,'2. Experiência PM'!$F$16,1)))),1,0))</f>
        <v>0</v>
      </c>
      <c r="K235">
        <f ca="1">IF(OR('2. Experiência PM'!$D$17="",'2. Experiência PM'!$E$17=""),0,IF(AND($A235&gt;=DATE('2. Experiência PM'!$E$17,'2. Experiência PM'!$D$17,1),$A235&lt;=IF('2. Experiência PM'!$H$17="Sim",DATE(YEAR(TODAY()),MONTH(TODAY()),1),IF(OR('2. Experiência PM'!$F$17="",'2. Experiência PM'!$G$17=""),DATE(1900,1,1),DATE('2. Experiência PM'!$G$17,'2. Experiência PM'!$F$17,1)))),1,0))</f>
        <v>0</v>
      </c>
      <c r="L235">
        <v>0</v>
      </c>
      <c r="M235">
        <v>0</v>
      </c>
      <c r="N235">
        <v>0</v>
      </c>
      <c r="O235">
        <v>0</v>
      </c>
      <c r="P235">
        <f t="shared" ca="1" si="9"/>
        <v>0</v>
      </c>
      <c r="Q235">
        <f t="shared" ca="1" si="10"/>
        <v>0</v>
      </c>
    </row>
    <row r="236" spans="1:17" x14ac:dyDescent="0.45">
      <c r="A236" s="70">
        <f t="shared" ca="1" si="11"/>
        <v>46054</v>
      </c>
      <c r="B236">
        <f ca="1">IF(OR('2. Experiência PM'!$D$8="",'2. Experiência PM'!$E$8=""),0,IF(AND($A236&gt;=DATE('2. Experiência PM'!$E$8,'2. Experiência PM'!$D$8,1),$A236&lt;=IF('2. Experiência PM'!$H$8="Sim",DATE(YEAR(TODAY()),MONTH(TODAY()),1),IF(OR('2. Experiência PM'!$F$8="",'2. Experiência PM'!$G$8=""),DATE(1900,1,1),DATE('2. Experiência PM'!$G$8,'2. Experiência PM'!$F$8,1)))),1,0))</f>
        <v>0</v>
      </c>
      <c r="C236">
        <f ca="1">IF(OR('2. Experiência PM'!$D$9="",'2. Experiência PM'!$E$9=""),0,IF(AND($A236&gt;=DATE('2. Experiência PM'!$E$9,'2. Experiência PM'!$D$9,1),$A236&lt;=IF('2. Experiência PM'!$H$9="Sim",DATE(YEAR(TODAY()),MONTH(TODAY()),1),IF(OR('2. Experiência PM'!$F$9="",'2. Experiência PM'!$G$9=""),DATE(1900,1,1),DATE('2. Experiência PM'!$G$9,'2. Experiência PM'!$F$9,1)))),1,0))</f>
        <v>0</v>
      </c>
      <c r="D236">
        <f ca="1">IF(OR('2. Experiência PM'!$D$10="",'2. Experiência PM'!$E$10=""),0,IF(AND($A236&gt;=DATE('2. Experiência PM'!$E$10,'2. Experiência PM'!$D$10,1),$A236&lt;=IF('2. Experiência PM'!$H$10="Sim",DATE(YEAR(TODAY()),MONTH(TODAY()),1),IF(OR('2. Experiência PM'!$F$10="",'2. Experiência PM'!$G$10=""),DATE(1900,1,1),DATE('2. Experiência PM'!$G$10,'2. Experiência PM'!$F$10,1)))),1,0))</f>
        <v>0</v>
      </c>
      <c r="E236">
        <f ca="1">IF(OR('2. Experiência PM'!$D$11="",'2. Experiência PM'!$E$11=""),0,IF(AND($A236&gt;=DATE('2. Experiência PM'!$E$11,'2. Experiência PM'!$D$11,1),$A236&lt;=IF('2. Experiência PM'!$H$11="Sim",DATE(YEAR(TODAY()),MONTH(TODAY()),1),IF(OR('2. Experiência PM'!$F$11="",'2. Experiência PM'!$G$11=""),DATE(1900,1,1),DATE('2. Experiência PM'!$G$11,'2. Experiência PM'!$F$11,1)))),1,0))</f>
        <v>0</v>
      </c>
      <c r="F236">
        <f ca="1">IF(OR('2. Experiência PM'!$D$12="",'2. Experiência PM'!$E$12=""),0,IF(AND($A236&gt;=DATE('2. Experiência PM'!$E$12,'2. Experiência PM'!$D$12,1),$A236&lt;=IF('2. Experiência PM'!$H$12="Sim",DATE(YEAR(TODAY()),MONTH(TODAY()),1),IF(OR('2. Experiência PM'!$F$12="",'2. Experiência PM'!$G$12=""),DATE(1900,1,1),DATE('2. Experiência PM'!$G$12,'2. Experiência PM'!$F$12,1)))),1,0))</f>
        <v>0</v>
      </c>
      <c r="G236">
        <f ca="1">IF(OR('2. Experiência PM'!$D$13="",'2. Experiência PM'!$E$13=""),0,IF(AND($A236&gt;=DATE('2. Experiência PM'!$E$13,'2. Experiência PM'!$D$13,1),$A236&lt;=IF('2. Experiência PM'!$H$13="Sim",DATE(YEAR(TODAY()),MONTH(TODAY()),1),IF(OR('2. Experiência PM'!$F$13="",'2. Experiência PM'!$G$13=""),DATE(1900,1,1),DATE('2. Experiência PM'!$G$13,'2. Experiência PM'!$F$13,1)))),1,0))</f>
        <v>0</v>
      </c>
      <c r="H236">
        <f ca="1">IF(OR('2. Experiência PM'!$D$14="",'2. Experiência PM'!$E$14=""),0,IF(AND($A236&gt;=DATE('2. Experiência PM'!$E$14,'2. Experiência PM'!$D$14,1),$A236&lt;=IF('2. Experiência PM'!$H$14="Sim",DATE(YEAR(TODAY()),MONTH(TODAY()),1),IF(OR('2. Experiência PM'!$F$14="",'2. Experiência PM'!$G$14=""),DATE(1900,1,1),DATE('2. Experiência PM'!$G$14,'2. Experiência PM'!$F$14,1)))),1,0))</f>
        <v>0</v>
      </c>
      <c r="I236">
        <f ca="1">IF(OR('2. Experiência PM'!$D$15="",'2. Experiência PM'!$E$15=""),0,IF(AND($A236&gt;=DATE('2. Experiência PM'!$E$15,'2. Experiência PM'!$D$15,1),$A236&lt;=IF('2. Experiência PM'!$H$15="Sim",DATE(YEAR(TODAY()),MONTH(TODAY()),1),IF(OR('2. Experiência PM'!$F$15="",'2. Experiência PM'!$G$15=""),DATE(1900,1,1),DATE('2. Experiência PM'!$G$15,'2. Experiência PM'!$F$15,1)))),1,0))</f>
        <v>0</v>
      </c>
      <c r="J236">
        <f ca="1">IF(OR('2. Experiência PM'!$D$16="",'2. Experiência PM'!$E$16=""),0,IF(AND($A236&gt;=DATE('2. Experiência PM'!$E$16,'2. Experiência PM'!$D$16,1),$A236&lt;=IF('2. Experiência PM'!$H$16="Sim",DATE(YEAR(TODAY()),MONTH(TODAY()),1),IF(OR('2. Experiência PM'!$F$16="",'2. Experiência PM'!$G$16=""),DATE(1900,1,1),DATE('2. Experiência PM'!$G$16,'2. Experiência PM'!$F$16,1)))),1,0))</f>
        <v>0</v>
      </c>
      <c r="K236">
        <f ca="1">IF(OR('2. Experiência PM'!$D$17="",'2. Experiência PM'!$E$17=""),0,IF(AND($A236&gt;=DATE('2. Experiência PM'!$E$17,'2. Experiência PM'!$D$17,1),$A236&lt;=IF('2. Experiência PM'!$H$17="Sim",DATE(YEAR(TODAY()),MONTH(TODAY()),1),IF(OR('2. Experiência PM'!$F$17="",'2. Experiência PM'!$G$17=""),DATE(1900,1,1),DATE('2. Experiência PM'!$G$17,'2. Experiência PM'!$F$17,1)))),1,0))</f>
        <v>0</v>
      </c>
      <c r="L236">
        <v>0</v>
      </c>
      <c r="M236">
        <v>0</v>
      </c>
      <c r="N236">
        <v>0</v>
      </c>
      <c r="O236">
        <v>0</v>
      </c>
      <c r="P236">
        <f t="shared" ca="1" si="9"/>
        <v>0</v>
      </c>
      <c r="Q236">
        <f t="shared" ca="1" si="10"/>
        <v>0</v>
      </c>
    </row>
    <row r="237" spans="1:17" x14ac:dyDescent="0.45">
      <c r="A237" s="70">
        <f t="shared" ca="1" si="11"/>
        <v>46082</v>
      </c>
      <c r="B237">
        <f ca="1">IF(OR('2. Experiência PM'!$D$8="",'2. Experiência PM'!$E$8=""),0,IF(AND($A237&gt;=DATE('2. Experiência PM'!$E$8,'2. Experiência PM'!$D$8,1),$A237&lt;=IF('2. Experiência PM'!$H$8="Sim",DATE(YEAR(TODAY()),MONTH(TODAY()),1),IF(OR('2. Experiência PM'!$F$8="",'2. Experiência PM'!$G$8=""),DATE(1900,1,1),DATE('2. Experiência PM'!$G$8,'2. Experiência PM'!$F$8,1)))),1,0))</f>
        <v>0</v>
      </c>
      <c r="C237">
        <f ca="1">IF(OR('2. Experiência PM'!$D$9="",'2. Experiência PM'!$E$9=""),0,IF(AND($A237&gt;=DATE('2. Experiência PM'!$E$9,'2. Experiência PM'!$D$9,1),$A237&lt;=IF('2. Experiência PM'!$H$9="Sim",DATE(YEAR(TODAY()),MONTH(TODAY()),1),IF(OR('2. Experiência PM'!$F$9="",'2. Experiência PM'!$G$9=""),DATE(1900,1,1),DATE('2. Experiência PM'!$G$9,'2. Experiência PM'!$F$9,1)))),1,0))</f>
        <v>0</v>
      </c>
      <c r="D237">
        <f ca="1">IF(OR('2. Experiência PM'!$D$10="",'2. Experiência PM'!$E$10=""),0,IF(AND($A237&gt;=DATE('2. Experiência PM'!$E$10,'2. Experiência PM'!$D$10,1),$A237&lt;=IF('2. Experiência PM'!$H$10="Sim",DATE(YEAR(TODAY()),MONTH(TODAY()),1),IF(OR('2. Experiência PM'!$F$10="",'2. Experiência PM'!$G$10=""),DATE(1900,1,1),DATE('2. Experiência PM'!$G$10,'2. Experiência PM'!$F$10,1)))),1,0))</f>
        <v>0</v>
      </c>
      <c r="E237">
        <f ca="1">IF(OR('2. Experiência PM'!$D$11="",'2. Experiência PM'!$E$11=""),0,IF(AND($A237&gt;=DATE('2. Experiência PM'!$E$11,'2. Experiência PM'!$D$11,1),$A237&lt;=IF('2. Experiência PM'!$H$11="Sim",DATE(YEAR(TODAY()),MONTH(TODAY()),1),IF(OR('2. Experiência PM'!$F$11="",'2. Experiência PM'!$G$11=""),DATE(1900,1,1),DATE('2. Experiência PM'!$G$11,'2. Experiência PM'!$F$11,1)))),1,0))</f>
        <v>0</v>
      </c>
      <c r="F237">
        <f ca="1">IF(OR('2. Experiência PM'!$D$12="",'2. Experiência PM'!$E$12=""),0,IF(AND($A237&gt;=DATE('2. Experiência PM'!$E$12,'2. Experiência PM'!$D$12,1),$A237&lt;=IF('2. Experiência PM'!$H$12="Sim",DATE(YEAR(TODAY()),MONTH(TODAY()),1),IF(OR('2. Experiência PM'!$F$12="",'2. Experiência PM'!$G$12=""),DATE(1900,1,1),DATE('2. Experiência PM'!$G$12,'2. Experiência PM'!$F$12,1)))),1,0))</f>
        <v>0</v>
      </c>
      <c r="G237">
        <f ca="1">IF(OR('2. Experiência PM'!$D$13="",'2. Experiência PM'!$E$13=""),0,IF(AND($A237&gt;=DATE('2. Experiência PM'!$E$13,'2. Experiência PM'!$D$13,1),$A237&lt;=IF('2. Experiência PM'!$H$13="Sim",DATE(YEAR(TODAY()),MONTH(TODAY()),1),IF(OR('2. Experiência PM'!$F$13="",'2. Experiência PM'!$G$13=""),DATE(1900,1,1),DATE('2. Experiência PM'!$G$13,'2. Experiência PM'!$F$13,1)))),1,0))</f>
        <v>0</v>
      </c>
      <c r="H237">
        <f ca="1">IF(OR('2. Experiência PM'!$D$14="",'2. Experiência PM'!$E$14=""),0,IF(AND($A237&gt;=DATE('2. Experiência PM'!$E$14,'2. Experiência PM'!$D$14,1),$A237&lt;=IF('2. Experiência PM'!$H$14="Sim",DATE(YEAR(TODAY()),MONTH(TODAY()),1),IF(OR('2. Experiência PM'!$F$14="",'2. Experiência PM'!$G$14=""),DATE(1900,1,1),DATE('2. Experiência PM'!$G$14,'2. Experiência PM'!$F$14,1)))),1,0))</f>
        <v>0</v>
      </c>
      <c r="I237">
        <f ca="1">IF(OR('2. Experiência PM'!$D$15="",'2. Experiência PM'!$E$15=""),0,IF(AND($A237&gt;=DATE('2. Experiência PM'!$E$15,'2. Experiência PM'!$D$15,1),$A237&lt;=IF('2. Experiência PM'!$H$15="Sim",DATE(YEAR(TODAY()),MONTH(TODAY()),1),IF(OR('2. Experiência PM'!$F$15="",'2. Experiência PM'!$G$15=""),DATE(1900,1,1),DATE('2. Experiência PM'!$G$15,'2. Experiência PM'!$F$15,1)))),1,0))</f>
        <v>0</v>
      </c>
      <c r="J237">
        <f ca="1">IF(OR('2. Experiência PM'!$D$16="",'2. Experiência PM'!$E$16=""),0,IF(AND($A237&gt;=DATE('2. Experiência PM'!$E$16,'2. Experiência PM'!$D$16,1),$A237&lt;=IF('2. Experiência PM'!$H$16="Sim",DATE(YEAR(TODAY()),MONTH(TODAY()),1),IF(OR('2. Experiência PM'!$F$16="",'2. Experiência PM'!$G$16=""),DATE(1900,1,1),DATE('2. Experiência PM'!$G$16,'2. Experiência PM'!$F$16,1)))),1,0))</f>
        <v>0</v>
      </c>
      <c r="K237">
        <f ca="1">IF(OR('2. Experiência PM'!$D$17="",'2. Experiência PM'!$E$17=""),0,IF(AND($A237&gt;=DATE('2. Experiência PM'!$E$17,'2. Experiência PM'!$D$17,1),$A237&lt;=IF('2. Experiência PM'!$H$17="Sim",DATE(YEAR(TODAY()),MONTH(TODAY()),1),IF(OR('2. Experiência PM'!$F$17="",'2. Experiência PM'!$G$17=""),DATE(1900,1,1),DATE('2. Experiência PM'!$G$17,'2. Experiência PM'!$F$17,1)))),1,0))</f>
        <v>0</v>
      </c>
      <c r="L237">
        <v>0</v>
      </c>
      <c r="M237">
        <v>0</v>
      </c>
      <c r="N237">
        <v>0</v>
      </c>
      <c r="O237">
        <v>0</v>
      </c>
      <c r="P237">
        <f t="shared" ca="1" si="9"/>
        <v>0</v>
      </c>
      <c r="Q237">
        <f t="shared" ca="1" si="10"/>
        <v>0</v>
      </c>
    </row>
    <row r="238" spans="1:17" x14ac:dyDescent="0.45">
      <c r="A238" s="70">
        <f t="shared" ca="1" si="11"/>
        <v>46113</v>
      </c>
      <c r="B238">
        <f ca="1">IF(OR('2. Experiência PM'!$D$8="",'2. Experiência PM'!$E$8=""),0,IF(AND($A238&gt;=DATE('2. Experiência PM'!$E$8,'2. Experiência PM'!$D$8,1),$A238&lt;=IF('2. Experiência PM'!$H$8="Sim",DATE(YEAR(TODAY()),MONTH(TODAY()),1),IF(OR('2. Experiência PM'!$F$8="",'2. Experiência PM'!$G$8=""),DATE(1900,1,1),DATE('2. Experiência PM'!$G$8,'2. Experiência PM'!$F$8,1)))),1,0))</f>
        <v>0</v>
      </c>
      <c r="C238">
        <f ca="1">IF(OR('2. Experiência PM'!$D$9="",'2. Experiência PM'!$E$9=""),0,IF(AND($A238&gt;=DATE('2. Experiência PM'!$E$9,'2. Experiência PM'!$D$9,1),$A238&lt;=IF('2. Experiência PM'!$H$9="Sim",DATE(YEAR(TODAY()),MONTH(TODAY()),1),IF(OR('2. Experiência PM'!$F$9="",'2. Experiência PM'!$G$9=""),DATE(1900,1,1),DATE('2. Experiência PM'!$G$9,'2. Experiência PM'!$F$9,1)))),1,0))</f>
        <v>0</v>
      </c>
      <c r="D238">
        <f ca="1">IF(OR('2. Experiência PM'!$D$10="",'2. Experiência PM'!$E$10=""),0,IF(AND($A238&gt;=DATE('2. Experiência PM'!$E$10,'2. Experiência PM'!$D$10,1),$A238&lt;=IF('2. Experiência PM'!$H$10="Sim",DATE(YEAR(TODAY()),MONTH(TODAY()),1),IF(OR('2. Experiência PM'!$F$10="",'2. Experiência PM'!$G$10=""),DATE(1900,1,1),DATE('2. Experiência PM'!$G$10,'2. Experiência PM'!$F$10,1)))),1,0))</f>
        <v>0</v>
      </c>
      <c r="E238">
        <f ca="1">IF(OR('2. Experiência PM'!$D$11="",'2. Experiência PM'!$E$11=""),0,IF(AND($A238&gt;=DATE('2. Experiência PM'!$E$11,'2. Experiência PM'!$D$11,1),$A238&lt;=IF('2. Experiência PM'!$H$11="Sim",DATE(YEAR(TODAY()),MONTH(TODAY()),1),IF(OR('2. Experiência PM'!$F$11="",'2. Experiência PM'!$G$11=""),DATE(1900,1,1),DATE('2. Experiência PM'!$G$11,'2. Experiência PM'!$F$11,1)))),1,0))</f>
        <v>0</v>
      </c>
      <c r="F238">
        <f ca="1">IF(OR('2. Experiência PM'!$D$12="",'2. Experiência PM'!$E$12=""),0,IF(AND($A238&gt;=DATE('2. Experiência PM'!$E$12,'2. Experiência PM'!$D$12,1),$A238&lt;=IF('2. Experiência PM'!$H$12="Sim",DATE(YEAR(TODAY()),MONTH(TODAY()),1),IF(OR('2. Experiência PM'!$F$12="",'2. Experiência PM'!$G$12=""),DATE(1900,1,1),DATE('2. Experiência PM'!$G$12,'2. Experiência PM'!$F$12,1)))),1,0))</f>
        <v>0</v>
      </c>
      <c r="G238">
        <f ca="1">IF(OR('2. Experiência PM'!$D$13="",'2. Experiência PM'!$E$13=""),0,IF(AND($A238&gt;=DATE('2. Experiência PM'!$E$13,'2. Experiência PM'!$D$13,1),$A238&lt;=IF('2. Experiência PM'!$H$13="Sim",DATE(YEAR(TODAY()),MONTH(TODAY()),1),IF(OR('2. Experiência PM'!$F$13="",'2. Experiência PM'!$G$13=""),DATE(1900,1,1),DATE('2. Experiência PM'!$G$13,'2. Experiência PM'!$F$13,1)))),1,0))</f>
        <v>0</v>
      </c>
      <c r="H238">
        <f ca="1">IF(OR('2. Experiência PM'!$D$14="",'2. Experiência PM'!$E$14=""),0,IF(AND($A238&gt;=DATE('2. Experiência PM'!$E$14,'2. Experiência PM'!$D$14,1),$A238&lt;=IF('2. Experiência PM'!$H$14="Sim",DATE(YEAR(TODAY()),MONTH(TODAY()),1),IF(OR('2. Experiência PM'!$F$14="",'2. Experiência PM'!$G$14=""),DATE(1900,1,1),DATE('2. Experiência PM'!$G$14,'2. Experiência PM'!$F$14,1)))),1,0))</f>
        <v>0</v>
      </c>
      <c r="I238">
        <f ca="1">IF(OR('2. Experiência PM'!$D$15="",'2. Experiência PM'!$E$15=""),0,IF(AND($A238&gt;=DATE('2. Experiência PM'!$E$15,'2. Experiência PM'!$D$15,1),$A238&lt;=IF('2. Experiência PM'!$H$15="Sim",DATE(YEAR(TODAY()),MONTH(TODAY()),1),IF(OR('2. Experiência PM'!$F$15="",'2. Experiência PM'!$G$15=""),DATE(1900,1,1),DATE('2. Experiência PM'!$G$15,'2. Experiência PM'!$F$15,1)))),1,0))</f>
        <v>0</v>
      </c>
      <c r="J238">
        <f ca="1">IF(OR('2. Experiência PM'!$D$16="",'2. Experiência PM'!$E$16=""),0,IF(AND($A238&gt;=DATE('2. Experiência PM'!$E$16,'2. Experiência PM'!$D$16,1),$A238&lt;=IF('2. Experiência PM'!$H$16="Sim",DATE(YEAR(TODAY()),MONTH(TODAY()),1),IF(OR('2. Experiência PM'!$F$16="",'2. Experiência PM'!$G$16=""),DATE(1900,1,1),DATE('2. Experiência PM'!$G$16,'2. Experiência PM'!$F$16,1)))),1,0))</f>
        <v>0</v>
      </c>
      <c r="K238">
        <f ca="1">IF(OR('2. Experiência PM'!$D$17="",'2. Experiência PM'!$E$17=""),0,IF(AND($A238&gt;=DATE('2. Experiência PM'!$E$17,'2. Experiência PM'!$D$17,1),$A238&lt;=IF('2. Experiência PM'!$H$17="Sim",DATE(YEAR(TODAY()),MONTH(TODAY()),1),IF(OR('2. Experiência PM'!$F$17="",'2. Experiência PM'!$G$17=""),DATE(1900,1,1),DATE('2. Experiência PM'!$G$17,'2. Experiência PM'!$F$17,1)))),1,0))</f>
        <v>0</v>
      </c>
      <c r="L238">
        <v>0</v>
      </c>
      <c r="M238">
        <v>0</v>
      </c>
      <c r="N238">
        <v>0</v>
      </c>
      <c r="O238">
        <v>0</v>
      </c>
      <c r="P238">
        <f t="shared" ca="1" si="9"/>
        <v>0</v>
      </c>
      <c r="Q238">
        <f t="shared" ca="1" si="10"/>
        <v>0</v>
      </c>
    </row>
    <row r="239" spans="1:17" x14ac:dyDescent="0.45">
      <c r="A239" s="70">
        <f t="shared" ca="1" si="11"/>
        <v>46143</v>
      </c>
      <c r="B239">
        <f ca="1">IF(OR('2. Experiência PM'!$D$8="",'2. Experiência PM'!$E$8=""),0,IF(AND($A239&gt;=DATE('2. Experiência PM'!$E$8,'2. Experiência PM'!$D$8,1),$A239&lt;=IF('2. Experiência PM'!$H$8="Sim",DATE(YEAR(TODAY()),MONTH(TODAY()),1),IF(OR('2. Experiência PM'!$F$8="",'2. Experiência PM'!$G$8=""),DATE(1900,1,1),DATE('2. Experiência PM'!$G$8,'2. Experiência PM'!$F$8,1)))),1,0))</f>
        <v>0</v>
      </c>
      <c r="C239">
        <f ca="1">IF(OR('2. Experiência PM'!$D$9="",'2. Experiência PM'!$E$9=""),0,IF(AND($A239&gt;=DATE('2. Experiência PM'!$E$9,'2. Experiência PM'!$D$9,1),$A239&lt;=IF('2. Experiência PM'!$H$9="Sim",DATE(YEAR(TODAY()),MONTH(TODAY()),1),IF(OR('2. Experiência PM'!$F$9="",'2. Experiência PM'!$G$9=""),DATE(1900,1,1),DATE('2. Experiência PM'!$G$9,'2. Experiência PM'!$F$9,1)))),1,0))</f>
        <v>0</v>
      </c>
      <c r="D239">
        <f ca="1">IF(OR('2. Experiência PM'!$D$10="",'2. Experiência PM'!$E$10=""),0,IF(AND($A239&gt;=DATE('2. Experiência PM'!$E$10,'2. Experiência PM'!$D$10,1),$A239&lt;=IF('2. Experiência PM'!$H$10="Sim",DATE(YEAR(TODAY()),MONTH(TODAY()),1),IF(OR('2. Experiência PM'!$F$10="",'2. Experiência PM'!$G$10=""),DATE(1900,1,1),DATE('2. Experiência PM'!$G$10,'2. Experiência PM'!$F$10,1)))),1,0))</f>
        <v>0</v>
      </c>
      <c r="E239">
        <f ca="1">IF(OR('2. Experiência PM'!$D$11="",'2. Experiência PM'!$E$11=""),0,IF(AND($A239&gt;=DATE('2. Experiência PM'!$E$11,'2. Experiência PM'!$D$11,1),$A239&lt;=IF('2. Experiência PM'!$H$11="Sim",DATE(YEAR(TODAY()),MONTH(TODAY()),1),IF(OR('2. Experiência PM'!$F$11="",'2. Experiência PM'!$G$11=""),DATE(1900,1,1),DATE('2. Experiência PM'!$G$11,'2. Experiência PM'!$F$11,1)))),1,0))</f>
        <v>0</v>
      </c>
      <c r="F239">
        <f ca="1">IF(OR('2. Experiência PM'!$D$12="",'2. Experiência PM'!$E$12=""),0,IF(AND($A239&gt;=DATE('2. Experiência PM'!$E$12,'2. Experiência PM'!$D$12,1),$A239&lt;=IF('2. Experiência PM'!$H$12="Sim",DATE(YEAR(TODAY()),MONTH(TODAY()),1),IF(OR('2. Experiência PM'!$F$12="",'2. Experiência PM'!$G$12=""),DATE(1900,1,1),DATE('2. Experiência PM'!$G$12,'2. Experiência PM'!$F$12,1)))),1,0))</f>
        <v>0</v>
      </c>
      <c r="G239">
        <f ca="1">IF(OR('2. Experiência PM'!$D$13="",'2. Experiência PM'!$E$13=""),0,IF(AND($A239&gt;=DATE('2. Experiência PM'!$E$13,'2. Experiência PM'!$D$13,1),$A239&lt;=IF('2. Experiência PM'!$H$13="Sim",DATE(YEAR(TODAY()),MONTH(TODAY()),1),IF(OR('2. Experiência PM'!$F$13="",'2. Experiência PM'!$G$13=""),DATE(1900,1,1),DATE('2. Experiência PM'!$G$13,'2. Experiência PM'!$F$13,1)))),1,0))</f>
        <v>0</v>
      </c>
      <c r="H239">
        <f ca="1">IF(OR('2. Experiência PM'!$D$14="",'2. Experiência PM'!$E$14=""),0,IF(AND($A239&gt;=DATE('2. Experiência PM'!$E$14,'2. Experiência PM'!$D$14,1),$A239&lt;=IF('2. Experiência PM'!$H$14="Sim",DATE(YEAR(TODAY()),MONTH(TODAY()),1),IF(OR('2. Experiência PM'!$F$14="",'2. Experiência PM'!$G$14=""),DATE(1900,1,1),DATE('2. Experiência PM'!$G$14,'2. Experiência PM'!$F$14,1)))),1,0))</f>
        <v>0</v>
      </c>
      <c r="I239">
        <f ca="1">IF(OR('2. Experiência PM'!$D$15="",'2. Experiência PM'!$E$15=""),0,IF(AND($A239&gt;=DATE('2. Experiência PM'!$E$15,'2. Experiência PM'!$D$15,1),$A239&lt;=IF('2. Experiência PM'!$H$15="Sim",DATE(YEAR(TODAY()),MONTH(TODAY()),1),IF(OR('2. Experiência PM'!$F$15="",'2. Experiência PM'!$G$15=""),DATE(1900,1,1),DATE('2. Experiência PM'!$G$15,'2. Experiência PM'!$F$15,1)))),1,0))</f>
        <v>0</v>
      </c>
      <c r="J239">
        <f ca="1">IF(OR('2. Experiência PM'!$D$16="",'2. Experiência PM'!$E$16=""),0,IF(AND($A239&gt;=DATE('2. Experiência PM'!$E$16,'2. Experiência PM'!$D$16,1),$A239&lt;=IF('2. Experiência PM'!$H$16="Sim",DATE(YEAR(TODAY()),MONTH(TODAY()),1),IF(OR('2. Experiência PM'!$F$16="",'2. Experiência PM'!$G$16=""),DATE(1900,1,1),DATE('2. Experiência PM'!$G$16,'2. Experiência PM'!$F$16,1)))),1,0))</f>
        <v>0</v>
      </c>
      <c r="K239">
        <f ca="1">IF(OR('2. Experiência PM'!$D$17="",'2. Experiência PM'!$E$17=""),0,IF(AND($A239&gt;=DATE('2. Experiência PM'!$E$17,'2. Experiência PM'!$D$17,1),$A239&lt;=IF('2. Experiência PM'!$H$17="Sim",DATE(YEAR(TODAY()),MONTH(TODAY()),1),IF(OR('2. Experiência PM'!$F$17="",'2. Experiência PM'!$G$17=""),DATE(1900,1,1),DATE('2. Experiência PM'!$G$17,'2. Experiência PM'!$F$17,1)))),1,0))</f>
        <v>0</v>
      </c>
      <c r="L239">
        <v>0</v>
      </c>
      <c r="M239">
        <v>0</v>
      </c>
      <c r="N239">
        <v>0</v>
      </c>
      <c r="O239">
        <v>0</v>
      </c>
      <c r="P239">
        <f t="shared" ca="1" si="9"/>
        <v>0</v>
      </c>
      <c r="Q239">
        <f t="shared" ca="1" si="10"/>
        <v>0</v>
      </c>
    </row>
    <row r="240" spans="1:17" x14ac:dyDescent="0.45">
      <c r="A240" s="70">
        <f t="shared" ca="1" si="11"/>
        <v>46174</v>
      </c>
      <c r="B240">
        <f ca="1">IF(OR('2. Experiência PM'!$D$8="",'2. Experiência PM'!$E$8=""),0,IF(AND($A240&gt;=DATE('2. Experiência PM'!$E$8,'2. Experiência PM'!$D$8,1),$A240&lt;=IF('2. Experiência PM'!$H$8="Sim",DATE(YEAR(TODAY()),MONTH(TODAY()),1),IF(OR('2. Experiência PM'!$F$8="",'2. Experiência PM'!$G$8=""),DATE(1900,1,1),DATE('2. Experiência PM'!$G$8,'2. Experiência PM'!$F$8,1)))),1,0))</f>
        <v>0</v>
      </c>
      <c r="C240">
        <f ca="1">IF(OR('2. Experiência PM'!$D$9="",'2. Experiência PM'!$E$9=""),0,IF(AND($A240&gt;=DATE('2. Experiência PM'!$E$9,'2. Experiência PM'!$D$9,1),$A240&lt;=IF('2. Experiência PM'!$H$9="Sim",DATE(YEAR(TODAY()),MONTH(TODAY()),1),IF(OR('2. Experiência PM'!$F$9="",'2. Experiência PM'!$G$9=""),DATE(1900,1,1),DATE('2. Experiência PM'!$G$9,'2. Experiência PM'!$F$9,1)))),1,0))</f>
        <v>0</v>
      </c>
      <c r="D240">
        <f ca="1">IF(OR('2. Experiência PM'!$D$10="",'2. Experiência PM'!$E$10=""),0,IF(AND($A240&gt;=DATE('2. Experiência PM'!$E$10,'2. Experiência PM'!$D$10,1),$A240&lt;=IF('2. Experiência PM'!$H$10="Sim",DATE(YEAR(TODAY()),MONTH(TODAY()),1),IF(OR('2. Experiência PM'!$F$10="",'2. Experiência PM'!$G$10=""),DATE(1900,1,1),DATE('2. Experiência PM'!$G$10,'2. Experiência PM'!$F$10,1)))),1,0))</f>
        <v>0</v>
      </c>
      <c r="E240">
        <f ca="1">IF(OR('2. Experiência PM'!$D$11="",'2. Experiência PM'!$E$11=""),0,IF(AND($A240&gt;=DATE('2. Experiência PM'!$E$11,'2. Experiência PM'!$D$11,1),$A240&lt;=IF('2. Experiência PM'!$H$11="Sim",DATE(YEAR(TODAY()),MONTH(TODAY()),1),IF(OR('2. Experiência PM'!$F$11="",'2. Experiência PM'!$G$11=""),DATE(1900,1,1),DATE('2. Experiência PM'!$G$11,'2. Experiência PM'!$F$11,1)))),1,0))</f>
        <v>0</v>
      </c>
      <c r="F240">
        <f ca="1">IF(OR('2. Experiência PM'!$D$12="",'2. Experiência PM'!$E$12=""),0,IF(AND($A240&gt;=DATE('2. Experiência PM'!$E$12,'2. Experiência PM'!$D$12,1),$A240&lt;=IF('2. Experiência PM'!$H$12="Sim",DATE(YEAR(TODAY()),MONTH(TODAY()),1),IF(OR('2. Experiência PM'!$F$12="",'2. Experiência PM'!$G$12=""),DATE(1900,1,1),DATE('2. Experiência PM'!$G$12,'2. Experiência PM'!$F$12,1)))),1,0))</f>
        <v>0</v>
      </c>
      <c r="G240">
        <f ca="1">IF(OR('2. Experiência PM'!$D$13="",'2. Experiência PM'!$E$13=""),0,IF(AND($A240&gt;=DATE('2. Experiência PM'!$E$13,'2. Experiência PM'!$D$13,1),$A240&lt;=IF('2. Experiência PM'!$H$13="Sim",DATE(YEAR(TODAY()),MONTH(TODAY()),1),IF(OR('2. Experiência PM'!$F$13="",'2. Experiência PM'!$G$13=""),DATE(1900,1,1),DATE('2. Experiência PM'!$G$13,'2. Experiência PM'!$F$13,1)))),1,0))</f>
        <v>0</v>
      </c>
      <c r="H240">
        <f ca="1">IF(OR('2. Experiência PM'!$D$14="",'2. Experiência PM'!$E$14=""),0,IF(AND($A240&gt;=DATE('2. Experiência PM'!$E$14,'2. Experiência PM'!$D$14,1),$A240&lt;=IF('2. Experiência PM'!$H$14="Sim",DATE(YEAR(TODAY()),MONTH(TODAY()),1),IF(OR('2. Experiência PM'!$F$14="",'2. Experiência PM'!$G$14=""),DATE(1900,1,1),DATE('2. Experiência PM'!$G$14,'2. Experiência PM'!$F$14,1)))),1,0))</f>
        <v>0</v>
      </c>
      <c r="I240">
        <f ca="1">IF(OR('2. Experiência PM'!$D$15="",'2. Experiência PM'!$E$15=""),0,IF(AND($A240&gt;=DATE('2. Experiência PM'!$E$15,'2. Experiência PM'!$D$15,1),$A240&lt;=IF('2. Experiência PM'!$H$15="Sim",DATE(YEAR(TODAY()),MONTH(TODAY()),1),IF(OR('2. Experiência PM'!$F$15="",'2. Experiência PM'!$G$15=""),DATE(1900,1,1),DATE('2. Experiência PM'!$G$15,'2. Experiência PM'!$F$15,1)))),1,0))</f>
        <v>0</v>
      </c>
      <c r="J240">
        <f ca="1">IF(OR('2. Experiência PM'!$D$16="",'2. Experiência PM'!$E$16=""),0,IF(AND($A240&gt;=DATE('2. Experiência PM'!$E$16,'2. Experiência PM'!$D$16,1),$A240&lt;=IF('2. Experiência PM'!$H$16="Sim",DATE(YEAR(TODAY()),MONTH(TODAY()),1),IF(OR('2. Experiência PM'!$F$16="",'2. Experiência PM'!$G$16=""),DATE(1900,1,1),DATE('2. Experiência PM'!$G$16,'2. Experiência PM'!$F$16,1)))),1,0))</f>
        <v>0</v>
      </c>
      <c r="K240">
        <f ca="1">IF(OR('2. Experiência PM'!$D$17="",'2. Experiência PM'!$E$17=""),0,IF(AND($A240&gt;=DATE('2. Experiência PM'!$E$17,'2. Experiência PM'!$D$17,1),$A240&lt;=IF('2. Experiência PM'!$H$17="Sim",DATE(YEAR(TODAY()),MONTH(TODAY()),1),IF(OR('2. Experiência PM'!$F$17="",'2. Experiência PM'!$G$17=""),DATE(1900,1,1),DATE('2. Experiência PM'!$G$17,'2. Experiência PM'!$F$17,1)))),1,0))</f>
        <v>0</v>
      </c>
      <c r="L240">
        <v>0</v>
      </c>
      <c r="M240">
        <v>0</v>
      </c>
      <c r="N240">
        <v>0</v>
      </c>
      <c r="O240">
        <v>0</v>
      </c>
      <c r="P240">
        <f t="shared" ca="1" si="9"/>
        <v>0</v>
      </c>
      <c r="Q240">
        <f t="shared" ca="1" si="10"/>
        <v>0</v>
      </c>
    </row>
    <row r="241" spans="1:17" x14ac:dyDescent="0.45">
      <c r="A241" s="70">
        <f t="shared" ca="1" si="11"/>
        <v>46204</v>
      </c>
      <c r="B241">
        <f ca="1">IF(OR('2. Experiência PM'!$D$8="",'2. Experiência PM'!$E$8=""),0,IF(AND($A241&gt;=DATE('2. Experiência PM'!$E$8,'2. Experiência PM'!$D$8,1),$A241&lt;=IF('2. Experiência PM'!$H$8="Sim",DATE(YEAR(TODAY()),MONTH(TODAY()),1),IF(OR('2. Experiência PM'!$F$8="",'2. Experiência PM'!$G$8=""),DATE(1900,1,1),DATE('2. Experiência PM'!$G$8,'2. Experiência PM'!$F$8,1)))),1,0))</f>
        <v>0</v>
      </c>
      <c r="C241">
        <f ca="1">IF(OR('2. Experiência PM'!$D$9="",'2. Experiência PM'!$E$9=""),0,IF(AND($A241&gt;=DATE('2. Experiência PM'!$E$9,'2. Experiência PM'!$D$9,1),$A241&lt;=IF('2. Experiência PM'!$H$9="Sim",DATE(YEAR(TODAY()),MONTH(TODAY()),1),IF(OR('2. Experiência PM'!$F$9="",'2. Experiência PM'!$G$9=""),DATE(1900,1,1),DATE('2. Experiência PM'!$G$9,'2. Experiência PM'!$F$9,1)))),1,0))</f>
        <v>0</v>
      </c>
      <c r="D241">
        <f ca="1">IF(OR('2. Experiência PM'!$D$10="",'2. Experiência PM'!$E$10=""),0,IF(AND($A241&gt;=DATE('2. Experiência PM'!$E$10,'2. Experiência PM'!$D$10,1),$A241&lt;=IF('2. Experiência PM'!$H$10="Sim",DATE(YEAR(TODAY()),MONTH(TODAY()),1),IF(OR('2. Experiência PM'!$F$10="",'2. Experiência PM'!$G$10=""),DATE(1900,1,1),DATE('2. Experiência PM'!$G$10,'2. Experiência PM'!$F$10,1)))),1,0))</f>
        <v>0</v>
      </c>
      <c r="E241">
        <f ca="1">IF(OR('2. Experiência PM'!$D$11="",'2. Experiência PM'!$E$11=""),0,IF(AND($A241&gt;=DATE('2. Experiência PM'!$E$11,'2. Experiência PM'!$D$11,1),$A241&lt;=IF('2. Experiência PM'!$H$11="Sim",DATE(YEAR(TODAY()),MONTH(TODAY()),1),IF(OR('2. Experiência PM'!$F$11="",'2. Experiência PM'!$G$11=""),DATE(1900,1,1),DATE('2. Experiência PM'!$G$11,'2. Experiência PM'!$F$11,1)))),1,0))</f>
        <v>0</v>
      </c>
      <c r="F241">
        <f ca="1">IF(OR('2. Experiência PM'!$D$12="",'2. Experiência PM'!$E$12=""),0,IF(AND($A241&gt;=DATE('2. Experiência PM'!$E$12,'2. Experiência PM'!$D$12,1),$A241&lt;=IF('2. Experiência PM'!$H$12="Sim",DATE(YEAR(TODAY()),MONTH(TODAY()),1),IF(OR('2. Experiência PM'!$F$12="",'2. Experiência PM'!$G$12=""),DATE(1900,1,1),DATE('2. Experiência PM'!$G$12,'2. Experiência PM'!$F$12,1)))),1,0))</f>
        <v>0</v>
      </c>
      <c r="G241">
        <f ca="1">IF(OR('2. Experiência PM'!$D$13="",'2. Experiência PM'!$E$13=""),0,IF(AND($A241&gt;=DATE('2. Experiência PM'!$E$13,'2. Experiência PM'!$D$13,1),$A241&lt;=IF('2. Experiência PM'!$H$13="Sim",DATE(YEAR(TODAY()),MONTH(TODAY()),1),IF(OR('2. Experiência PM'!$F$13="",'2. Experiência PM'!$G$13=""),DATE(1900,1,1),DATE('2. Experiência PM'!$G$13,'2. Experiência PM'!$F$13,1)))),1,0))</f>
        <v>0</v>
      </c>
      <c r="H241">
        <f ca="1">IF(OR('2. Experiência PM'!$D$14="",'2. Experiência PM'!$E$14=""),0,IF(AND($A241&gt;=DATE('2. Experiência PM'!$E$14,'2. Experiência PM'!$D$14,1),$A241&lt;=IF('2. Experiência PM'!$H$14="Sim",DATE(YEAR(TODAY()),MONTH(TODAY()),1),IF(OR('2. Experiência PM'!$F$14="",'2. Experiência PM'!$G$14=""),DATE(1900,1,1),DATE('2. Experiência PM'!$G$14,'2. Experiência PM'!$F$14,1)))),1,0))</f>
        <v>0</v>
      </c>
      <c r="I241">
        <f ca="1">IF(OR('2. Experiência PM'!$D$15="",'2. Experiência PM'!$E$15=""),0,IF(AND($A241&gt;=DATE('2. Experiência PM'!$E$15,'2. Experiência PM'!$D$15,1),$A241&lt;=IF('2. Experiência PM'!$H$15="Sim",DATE(YEAR(TODAY()),MONTH(TODAY()),1),IF(OR('2. Experiência PM'!$F$15="",'2. Experiência PM'!$G$15=""),DATE(1900,1,1),DATE('2. Experiência PM'!$G$15,'2. Experiência PM'!$F$15,1)))),1,0))</f>
        <v>0</v>
      </c>
      <c r="J241">
        <f ca="1">IF(OR('2. Experiência PM'!$D$16="",'2. Experiência PM'!$E$16=""),0,IF(AND($A241&gt;=DATE('2. Experiência PM'!$E$16,'2. Experiência PM'!$D$16,1),$A241&lt;=IF('2. Experiência PM'!$H$16="Sim",DATE(YEAR(TODAY()),MONTH(TODAY()),1),IF(OR('2. Experiência PM'!$F$16="",'2. Experiência PM'!$G$16=""),DATE(1900,1,1),DATE('2. Experiência PM'!$G$16,'2. Experiência PM'!$F$16,1)))),1,0))</f>
        <v>0</v>
      </c>
      <c r="K241">
        <f ca="1">IF(OR('2. Experiência PM'!$D$17="",'2. Experiência PM'!$E$17=""),0,IF(AND($A241&gt;=DATE('2. Experiência PM'!$E$17,'2. Experiência PM'!$D$17,1),$A241&lt;=IF('2. Experiência PM'!$H$17="Sim",DATE(YEAR(TODAY()),MONTH(TODAY()),1),IF(OR('2. Experiência PM'!$F$17="",'2. Experiência PM'!$G$17=""),DATE(1900,1,1),DATE('2. Experiência PM'!$G$17,'2. Experiência PM'!$F$17,1)))),1,0))</f>
        <v>0</v>
      </c>
      <c r="L241">
        <v>0</v>
      </c>
      <c r="M241">
        <v>0</v>
      </c>
      <c r="N241">
        <v>0</v>
      </c>
      <c r="O241">
        <v>0</v>
      </c>
      <c r="P241">
        <f t="shared" ca="1" si="9"/>
        <v>0</v>
      </c>
      <c r="Q241">
        <f t="shared" ca="1" si="10"/>
        <v>0</v>
      </c>
    </row>
    <row r="242" spans="1:17" x14ac:dyDescent="0.45">
      <c r="A242" s="70">
        <f t="shared" ca="1" si="11"/>
        <v>46235</v>
      </c>
      <c r="B242">
        <f ca="1">IF(OR('2. Experiência PM'!$D$8="",'2. Experiência PM'!$E$8=""),0,IF(AND($A242&gt;=DATE('2. Experiência PM'!$E$8,'2. Experiência PM'!$D$8,1),$A242&lt;=IF('2. Experiência PM'!$H$8="Sim",DATE(YEAR(TODAY()),MONTH(TODAY()),1),IF(OR('2. Experiência PM'!$F$8="",'2. Experiência PM'!$G$8=""),DATE(1900,1,1),DATE('2. Experiência PM'!$G$8,'2. Experiência PM'!$F$8,1)))),1,0))</f>
        <v>0</v>
      </c>
      <c r="C242">
        <f ca="1">IF(OR('2. Experiência PM'!$D$9="",'2. Experiência PM'!$E$9=""),0,IF(AND($A242&gt;=DATE('2. Experiência PM'!$E$9,'2. Experiência PM'!$D$9,1),$A242&lt;=IF('2. Experiência PM'!$H$9="Sim",DATE(YEAR(TODAY()),MONTH(TODAY()),1),IF(OR('2. Experiência PM'!$F$9="",'2. Experiência PM'!$G$9=""),DATE(1900,1,1),DATE('2. Experiência PM'!$G$9,'2. Experiência PM'!$F$9,1)))),1,0))</f>
        <v>0</v>
      </c>
      <c r="D242">
        <f ca="1">IF(OR('2. Experiência PM'!$D$10="",'2. Experiência PM'!$E$10=""),0,IF(AND($A242&gt;=DATE('2. Experiência PM'!$E$10,'2. Experiência PM'!$D$10,1),$A242&lt;=IF('2. Experiência PM'!$H$10="Sim",DATE(YEAR(TODAY()),MONTH(TODAY()),1),IF(OR('2. Experiência PM'!$F$10="",'2. Experiência PM'!$G$10=""),DATE(1900,1,1),DATE('2. Experiência PM'!$G$10,'2. Experiência PM'!$F$10,1)))),1,0))</f>
        <v>0</v>
      </c>
      <c r="E242">
        <f ca="1">IF(OR('2. Experiência PM'!$D$11="",'2. Experiência PM'!$E$11=""),0,IF(AND($A242&gt;=DATE('2. Experiência PM'!$E$11,'2. Experiência PM'!$D$11,1),$A242&lt;=IF('2. Experiência PM'!$H$11="Sim",DATE(YEAR(TODAY()),MONTH(TODAY()),1),IF(OR('2. Experiência PM'!$F$11="",'2. Experiência PM'!$G$11=""),DATE(1900,1,1),DATE('2. Experiência PM'!$G$11,'2. Experiência PM'!$F$11,1)))),1,0))</f>
        <v>0</v>
      </c>
      <c r="F242">
        <f ca="1">IF(OR('2. Experiência PM'!$D$12="",'2. Experiência PM'!$E$12=""),0,IF(AND($A242&gt;=DATE('2. Experiência PM'!$E$12,'2. Experiência PM'!$D$12,1),$A242&lt;=IF('2. Experiência PM'!$H$12="Sim",DATE(YEAR(TODAY()),MONTH(TODAY()),1),IF(OR('2. Experiência PM'!$F$12="",'2. Experiência PM'!$G$12=""),DATE(1900,1,1),DATE('2. Experiência PM'!$G$12,'2. Experiência PM'!$F$12,1)))),1,0))</f>
        <v>0</v>
      </c>
      <c r="G242">
        <f ca="1">IF(OR('2. Experiência PM'!$D$13="",'2. Experiência PM'!$E$13=""),0,IF(AND($A242&gt;=DATE('2. Experiência PM'!$E$13,'2. Experiência PM'!$D$13,1),$A242&lt;=IF('2. Experiência PM'!$H$13="Sim",DATE(YEAR(TODAY()),MONTH(TODAY()),1),IF(OR('2. Experiência PM'!$F$13="",'2. Experiência PM'!$G$13=""),DATE(1900,1,1),DATE('2. Experiência PM'!$G$13,'2. Experiência PM'!$F$13,1)))),1,0))</f>
        <v>0</v>
      </c>
      <c r="H242">
        <f ca="1">IF(OR('2. Experiência PM'!$D$14="",'2. Experiência PM'!$E$14=""),0,IF(AND($A242&gt;=DATE('2. Experiência PM'!$E$14,'2. Experiência PM'!$D$14,1),$A242&lt;=IF('2. Experiência PM'!$H$14="Sim",DATE(YEAR(TODAY()),MONTH(TODAY()),1),IF(OR('2. Experiência PM'!$F$14="",'2. Experiência PM'!$G$14=""),DATE(1900,1,1),DATE('2. Experiência PM'!$G$14,'2. Experiência PM'!$F$14,1)))),1,0))</f>
        <v>0</v>
      </c>
      <c r="I242">
        <f ca="1">IF(OR('2. Experiência PM'!$D$15="",'2. Experiência PM'!$E$15=""),0,IF(AND($A242&gt;=DATE('2. Experiência PM'!$E$15,'2. Experiência PM'!$D$15,1),$A242&lt;=IF('2. Experiência PM'!$H$15="Sim",DATE(YEAR(TODAY()),MONTH(TODAY()),1),IF(OR('2. Experiência PM'!$F$15="",'2. Experiência PM'!$G$15=""),DATE(1900,1,1),DATE('2. Experiência PM'!$G$15,'2. Experiência PM'!$F$15,1)))),1,0))</f>
        <v>0</v>
      </c>
      <c r="J242">
        <f ca="1">IF(OR('2. Experiência PM'!$D$16="",'2. Experiência PM'!$E$16=""),0,IF(AND($A242&gt;=DATE('2. Experiência PM'!$E$16,'2. Experiência PM'!$D$16,1),$A242&lt;=IF('2. Experiência PM'!$H$16="Sim",DATE(YEAR(TODAY()),MONTH(TODAY()),1),IF(OR('2. Experiência PM'!$F$16="",'2. Experiência PM'!$G$16=""),DATE(1900,1,1),DATE('2. Experiência PM'!$G$16,'2. Experiência PM'!$F$16,1)))),1,0))</f>
        <v>0</v>
      </c>
      <c r="K242">
        <f ca="1">IF(OR('2. Experiência PM'!$D$17="",'2. Experiência PM'!$E$17=""),0,IF(AND($A242&gt;=DATE('2. Experiência PM'!$E$17,'2. Experiência PM'!$D$17,1),$A242&lt;=IF('2. Experiência PM'!$H$17="Sim",DATE(YEAR(TODAY()),MONTH(TODAY()),1),IF(OR('2. Experiência PM'!$F$17="",'2. Experiência PM'!$G$17=""),DATE(1900,1,1),DATE('2. Experiência PM'!$G$17,'2. Experiência PM'!$F$17,1)))),1,0))</f>
        <v>0</v>
      </c>
      <c r="L242">
        <v>0</v>
      </c>
      <c r="M242">
        <v>0</v>
      </c>
      <c r="N242">
        <v>0</v>
      </c>
      <c r="O242">
        <v>0</v>
      </c>
      <c r="P242">
        <f t="shared" ca="1" si="9"/>
        <v>0</v>
      </c>
      <c r="Q242">
        <f t="shared" ca="1" si="10"/>
        <v>0</v>
      </c>
    </row>
    <row r="243" spans="1:17" x14ac:dyDescent="0.45">
      <c r="A243" s="70">
        <f t="shared" ca="1" si="11"/>
        <v>46266</v>
      </c>
      <c r="B243">
        <f ca="1">IF(OR('2. Experiência PM'!$D$8="",'2. Experiência PM'!$E$8=""),0,IF(AND($A243&gt;=DATE('2. Experiência PM'!$E$8,'2. Experiência PM'!$D$8,1),$A243&lt;=IF('2. Experiência PM'!$H$8="Sim",DATE(YEAR(TODAY()),MONTH(TODAY()),1),IF(OR('2. Experiência PM'!$F$8="",'2. Experiência PM'!$G$8=""),DATE(1900,1,1),DATE('2. Experiência PM'!$G$8,'2. Experiência PM'!$F$8,1)))),1,0))</f>
        <v>0</v>
      </c>
      <c r="C243">
        <f ca="1">IF(OR('2. Experiência PM'!$D$9="",'2. Experiência PM'!$E$9=""),0,IF(AND($A243&gt;=DATE('2. Experiência PM'!$E$9,'2. Experiência PM'!$D$9,1),$A243&lt;=IF('2. Experiência PM'!$H$9="Sim",DATE(YEAR(TODAY()),MONTH(TODAY()),1),IF(OR('2. Experiência PM'!$F$9="",'2. Experiência PM'!$G$9=""),DATE(1900,1,1),DATE('2. Experiência PM'!$G$9,'2. Experiência PM'!$F$9,1)))),1,0))</f>
        <v>0</v>
      </c>
      <c r="D243">
        <f ca="1">IF(OR('2. Experiência PM'!$D$10="",'2. Experiência PM'!$E$10=""),0,IF(AND($A243&gt;=DATE('2. Experiência PM'!$E$10,'2. Experiência PM'!$D$10,1),$A243&lt;=IF('2. Experiência PM'!$H$10="Sim",DATE(YEAR(TODAY()),MONTH(TODAY()),1),IF(OR('2. Experiência PM'!$F$10="",'2. Experiência PM'!$G$10=""),DATE(1900,1,1),DATE('2. Experiência PM'!$G$10,'2. Experiência PM'!$F$10,1)))),1,0))</f>
        <v>0</v>
      </c>
      <c r="E243">
        <f ca="1">IF(OR('2. Experiência PM'!$D$11="",'2. Experiência PM'!$E$11=""),0,IF(AND($A243&gt;=DATE('2. Experiência PM'!$E$11,'2. Experiência PM'!$D$11,1),$A243&lt;=IF('2. Experiência PM'!$H$11="Sim",DATE(YEAR(TODAY()),MONTH(TODAY()),1),IF(OR('2. Experiência PM'!$F$11="",'2. Experiência PM'!$G$11=""),DATE(1900,1,1),DATE('2. Experiência PM'!$G$11,'2. Experiência PM'!$F$11,1)))),1,0))</f>
        <v>0</v>
      </c>
      <c r="F243">
        <f ca="1">IF(OR('2. Experiência PM'!$D$12="",'2. Experiência PM'!$E$12=""),0,IF(AND($A243&gt;=DATE('2. Experiência PM'!$E$12,'2. Experiência PM'!$D$12,1),$A243&lt;=IF('2. Experiência PM'!$H$12="Sim",DATE(YEAR(TODAY()),MONTH(TODAY()),1),IF(OR('2. Experiência PM'!$F$12="",'2. Experiência PM'!$G$12=""),DATE(1900,1,1),DATE('2. Experiência PM'!$G$12,'2. Experiência PM'!$F$12,1)))),1,0))</f>
        <v>0</v>
      </c>
      <c r="G243">
        <f ca="1">IF(OR('2. Experiência PM'!$D$13="",'2. Experiência PM'!$E$13=""),0,IF(AND($A243&gt;=DATE('2. Experiência PM'!$E$13,'2. Experiência PM'!$D$13,1),$A243&lt;=IF('2. Experiência PM'!$H$13="Sim",DATE(YEAR(TODAY()),MONTH(TODAY()),1),IF(OR('2. Experiência PM'!$F$13="",'2. Experiência PM'!$G$13=""),DATE(1900,1,1),DATE('2. Experiência PM'!$G$13,'2. Experiência PM'!$F$13,1)))),1,0))</f>
        <v>0</v>
      </c>
      <c r="H243">
        <f ca="1">IF(OR('2. Experiência PM'!$D$14="",'2. Experiência PM'!$E$14=""),0,IF(AND($A243&gt;=DATE('2. Experiência PM'!$E$14,'2. Experiência PM'!$D$14,1),$A243&lt;=IF('2. Experiência PM'!$H$14="Sim",DATE(YEAR(TODAY()),MONTH(TODAY()),1),IF(OR('2. Experiência PM'!$F$14="",'2. Experiência PM'!$G$14=""),DATE(1900,1,1),DATE('2. Experiência PM'!$G$14,'2. Experiência PM'!$F$14,1)))),1,0))</f>
        <v>0</v>
      </c>
      <c r="I243">
        <f ca="1">IF(OR('2. Experiência PM'!$D$15="",'2. Experiência PM'!$E$15=""),0,IF(AND($A243&gt;=DATE('2. Experiência PM'!$E$15,'2. Experiência PM'!$D$15,1),$A243&lt;=IF('2. Experiência PM'!$H$15="Sim",DATE(YEAR(TODAY()),MONTH(TODAY()),1),IF(OR('2. Experiência PM'!$F$15="",'2. Experiência PM'!$G$15=""),DATE(1900,1,1),DATE('2. Experiência PM'!$G$15,'2. Experiência PM'!$F$15,1)))),1,0))</f>
        <v>0</v>
      </c>
      <c r="J243">
        <f ca="1">IF(OR('2. Experiência PM'!$D$16="",'2. Experiência PM'!$E$16=""),0,IF(AND($A243&gt;=DATE('2. Experiência PM'!$E$16,'2. Experiência PM'!$D$16,1),$A243&lt;=IF('2. Experiência PM'!$H$16="Sim",DATE(YEAR(TODAY()),MONTH(TODAY()),1),IF(OR('2. Experiência PM'!$F$16="",'2. Experiência PM'!$G$16=""),DATE(1900,1,1),DATE('2. Experiência PM'!$G$16,'2. Experiência PM'!$F$16,1)))),1,0))</f>
        <v>0</v>
      </c>
      <c r="K243">
        <f ca="1">IF(OR('2. Experiência PM'!$D$17="",'2. Experiência PM'!$E$17=""),0,IF(AND($A243&gt;=DATE('2. Experiência PM'!$E$17,'2. Experiência PM'!$D$17,1),$A243&lt;=IF('2. Experiência PM'!$H$17="Sim",DATE(YEAR(TODAY()),MONTH(TODAY()),1),IF(OR('2. Experiência PM'!$F$17="",'2. Experiência PM'!$G$17=""),DATE(1900,1,1),DATE('2. Experiência PM'!$G$17,'2. Experiência PM'!$F$17,1)))),1,0))</f>
        <v>0</v>
      </c>
      <c r="L243">
        <v>0</v>
      </c>
      <c r="M243">
        <v>0</v>
      </c>
      <c r="N243">
        <v>0</v>
      </c>
      <c r="O243">
        <v>0</v>
      </c>
      <c r="P243">
        <f t="shared" ca="1" si="9"/>
        <v>0</v>
      </c>
      <c r="Q243">
        <f t="shared" ca="1" si="10"/>
        <v>0</v>
      </c>
    </row>
    <row r="244" spans="1:17" x14ac:dyDescent="0.45">
      <c r="A244" s="70">
        <f t="shared" ca="1" si="11"/>
        <v>46296</v>
      </c>
      <c r="B244">
        <f ca="1">IF(OR('2. Experiência PM'!$D$8="",'2. Experiência PM'!$E$8=""),0,IF(AND($A244&gt;=DATE('2. Experiência PM'!$E$8,'2. Experiência PM'!$D$8,1),$A244&lt;=IF('2. Experiência PM'!$H$8="Sim",DATE(YEAR(TODAY()),MONTH(TODAY()),1),IF(OR('2. Experiência PM'!$F$8="",'2. Experiência PM'!$G$8=""),DATE(1900,1,1),DATE('2. Experiência PM'!$G$8,'2. Experiência PM'!$F$8,1)))),1,0))</f>
        <v>0</v>
      </c>
      <c r="C244">
        <f ca="1">IF(OR('2. Experiência PM'!$D$9="",'2. Experiência PM'!$E$9=""),0,IF(AND($A244&gt;=DATE('2. Experiência PM'!$E$9,'2. Experiência PM'!$D$9,1),$A244&lt;=IF('2. Experiência PM'!$H$9="Sim",DATE(YEAR(TODAY()),MONTH(TODAY()),1),IF(OR('2. Experiência PM'!$F$9="",'2. Experiência PM'!$G$9=""),DATE(1900,1,1),DATE('2. Experiência PM'!$G$9,'2. Experiência PM'!$F$9,1)))),1,0))</f>
        <v>0</v>
      </c>
      <c r="D244">
        <f ca="1">IF(OR('2. Experiência PM'!$D$10="",'2. Experiência PM'!$E$10=""),0,IF(AND($A244&gt;=DATE('2. Experiência PM'!$E$10,'2. Experiência PM'!$D$10,1),$A244&lt;=IF('2. Experiência PM'!$H$10="Sim",DATE(YEAR(TODAY()),MONTH(TODAY()),1),IF(OR('2. Experiência PM'!$F$10="",'2. Experiência PM'!$G$10=""),DATE(1900,1,1),DATE('2. Experiência PM'!$G$10,'2. Experiência PM'!$F$10,1)))),1,0))</f>
        <v>0</v>
      </c>
      <c r="E244">
        <f ca="1">IF(OR('2. Experiência PM'!$D$11="",'2. Experiência PM'!$E$11=""),0,IF(AND($A244&gt;=DATE('2. Experiência PM'!$E$11,'2. Experiência PM'!$D$11,1),$A244&lt;=IF('2. Experiência PM'!$H$11="Sim",DATE(YEAR(TODAY()),MONTH(TODAY()),1),IF(OR('2. Experiência PM'!$F$11="",'2. Experiência PM'!$G$11=""),DATE(1900,1,1),DATE('2. Experiência PM'!$G$11,'2. Experiência PM'!$F$11,1)))),1,0))</f>
        <v>0</v>
      </c>
      <c r="F244">
        <f ca="1">IF(OR('2. Experiência PM'!$D$12="",'2. Experiência PM'!$E$12=""),0,IF(AND($A244&gt;=DATE('2. Experiência PM'!$E$12,'2. Experiência PM'!$D$12,1),$A244&lt;=IF('2. Experiência PM'!$H$12="Sim",DATE(YEAR(TODAY()),MONTH(TODAY()),1),IF(OR('2. Experiência PM'!$F$12="",'2. Experiência PM'!$G$12=""),DATE(1900,1,1),DATE('2. Experiência PM'!$G$12,'2. Experiência PM'!$F$12,1)))),1,0))</f>
        <v>0</v>
      </c>
      <c r="G244">
        <f ca="1">IF(OR('2. Experiência PM'!$D$13="",'2. Experiência PM'!$E$13=""),0,IF(AND($A244&gt;=DATE('2. Experiência PM'!$E$13,'2. Experiência PM'!$D$13,1),$A244&lt;=IF('2. Experiência PM'!$H$13="Sim",DATE(YEAR(TODAY()),MONTH(TODAY()),1),IF(OR('2. Experiência PM'!$F$13="",'2. Experiência PM'!$G$13=""),DATE(1900,1,1),DATE('2. Experiência PM'!$G$13,'2. Experiência PM'!$F$13,1)))),1,0))</f>
        <v>0</v>
      </c>
      <c r="H244">
        <f ca="1">IF(OR('2. Experiência PM'!$D$14="",'2. Experiência PM'!$E$14=""),0,IF(AND($A244&gt;=DATE('2. Experiência PM'!$E$14,'2. Experiência PM'!$D$14,1),$A244&lt;=IF('2. Experiência PM'!$H$14="Sim",DATE(YEAR(TODAY()),MONTH(TODAY()),1),IF(OR('2. Experiência PM'!$F$14="",'2. Experiência PM'!$G$14=""),DATE(1900,1,1),DATE('2. Experiência PM'!$G$14,'2. Experiência PM'!$F$14,1)))),1,0))</f>
        <v>0</v>
      </c>
      <c r="I244">
        <f ca="1">IF(OR('2. Experiência PM'!$D$15="",'2. Experiência PM'!$E$15=""),0,IF(AND($A244&gt;=DATE('2. Experiência PM'!$E$15,'2. Experiência PM'!$D$15,1),$A244&lt;=IF('2. Experiência PM'!$H$15="Sim",DATE(YEAR(TODAY()),MONTH(TODAY()),1),IF(OR('2. Experiência PM'!$F$15="",'2. Experiência PM'!$G$15=""),DATE(1900,1,1),DATE('2. Experiência PM'!$G$15,'2. Experiência PM'!$F$15,1)))),1,0))</f>
        <v>0</v>
      </c>
      <c r="J244">
        <f ca="1">IF(OR('2. Experiência PM'!$D$16="",'2. Experiência PM'!$E$16=""),0,IF(AND($A244&gt;=DATE('2. Experiência PM'!$E$16,'2. Experiência PM'!$D$16,1),$A244&lt;=IF('2. Experiência PM'!$H$16="Sim",DATE(YEAR(TODAY()),MONTH(TODAY()),1),IF(OR('2. Experiência PM'!$F$16="",'2. Experiência PM'!$G$16=""),DATE(1900,1,1),DATE('2. Experiência PM'!$G$16,'2. Experiência PM'!$F$16,1)))),1,0))</f>
        <v>0</v>
      </c>
      <c r="K244">
        <f ca="1">IF(OR('2. Experiência PM'!$D$17="",'2. Experiência PM'!$E$17=""),0,IF(AND($A244&gt;=DATE('2. Experiência PM'!$E$17,'2. Experiência PM'!$D$17,1),$A244&lt;=IF('2. Experiência PM'!$H$17="Sim",DATE(YEAR(TODAY()),MONTH(TODAY()),1),IF(OR('2. Experiência PM'!$F$17="",'2. Experiência PM'!$G$17=""),DATE(1900,1,1),DATE('2. Experiência PM'!$G$17,'2. Experiência PM'!$F$17,1)))),1,0))</f>
        <v>0</v>
      </c>
      <c r="L244">
        <v>0</v>
      </c>
      <c r="M244">
        <v>0</v>
      </c>
      <c r="N244">
        <v>0</v>
      </c>
      <c r="O244">
        <v>0</v>
      </c>
      <c r="P244">
        <f t="shared" ca="1" si="9"/>
        <v>0</v>
      </c>
      <c r="Q244">
        <f t="shared" ca="1" si="10"/>
        <v>0</v>
      </c>
    </row>
    <row r="245" spans="1:17" x14ac:dyDescent="0.45">
      <c r="A245" s="70">
        <f t="shared" ca="1" si="11"/>
        <v>46327</v>
      </c>
      <c r="B245">
        <f ca="1">IF(OR('2. Experiência PM'!$D$8="",'2. Experiência PM'!$E$8=""),0,IF(AND($A245&gt;=DATE('2. Experiência PM'!$E$8,'2. Experiência PM'!$D$8,1),$A245&lt;=IF('2. Experiência PM'!$H$8="Sim",DATE(YEAR(TODAY()),MONTH(TODAY()),1),IF(OR('2. Experiência PM'!$F$8="",'2. Experiência PM'!$G$8=""),DATE(1900,1,1),DATE('2. Experiência PM'!$G$8,'2. Experiência PM'!$F$8,1)))),1,0))</f>
        <v>0</v>
      </c>
      <c r="C245">
        <f ca="1">IF(OR('2. Experiência PM'!$D$9="",'2. Experiência PM'!$E$9=""),0,IF(AND($A245&gt;=DATE('2. Experiência PM'!$E$9,'2. Experiência PM'!$D$9,1),$A245&lt;=IF('2. Experiência PM'!$H$9="Sim",DATE(YEAR(TODAY()),MONTH(TODAY()),1),IF(OR('2. Experiência PM'!$F$9="",'2. Experiência PM'!$G$9=""),DATE(1900,1,1),DATE('2. Experiência PM'!$G$9,'2. Experiência PM'!$F$9,1)))),1,0))</f>
        <v>0</v>
      </c>
      <c r="D245">
        <f ca="1">IF(OR('2. Experiência PM'!$D$10="",'2. Experiência PM'!$E$10=""),0,IF(AND($A245&gt;=DATE('2. Experiência PM'!$E$10,'2. Experiência PM'!$D$10,1),$A245&lt;=IF('2. Experiência PM'!$H$10="Sim",DATE(YEAR(TODAY()),MONTH(TODAY()),1),IF(OR('2. Experiência PM'!$F$10="",'2. Experiência PM'!$G$10=""),DATE(1900,1,1),DATE('2. Experiência PM'!$G$10,'2. Experiência PM'!$F$10,1)))),1,0))</f>
        <v>0</v>
      </c>
      <c r="E245">
        <f ca="1">IF(OR('2. Experiência PM'!$D$11="",'2. Experiência PM'!$E$11=""),0,IF(AND($A245&gt;=DATE('2. Experiência PM'!$E$11,'2. Experiência PM'!$D$11,1),$A245&lt;=IF('2. Experiência PM'!$H$11="Sim",DATE(YEAR(TODAY()),MONTH(TODAY()),1),IF(OR('2. Experiência PM'!$F$11="",'2. Experiência PM'!$G$11=""),DATE(1900,1,1),DATE('2. Experiência PM'!$G$11,'2. Experiência PM'!$F$11,1)))),1,0))</f>
        <v>0</v>
      </c>
      <c r="F245">
        <f ca="1">IF(OR('2. Experiência PM'!$D$12="",'2. Experiência PM'!$E$12=""),0,IF(AND($A245&gt;=DATE('2. Experiência PM'!$E$12,'2. Experiência PM'!$D$12,1),$A245&lt;=IF('2. Experiência PM'!$H$12="Sim",DATE(YEAR(TODAY()),MONTH(TODAY()),1),IF(OR('2. Experiência PM'!$F$12="",'2. Experiência PM'!$G$12=""),DATE(1900,1,1),DATE('2. Experiência PM'!$G$12,'2. Experiência PM'!$F$12,1)))),1,0))</f>
        <v>0</v>
      </c>
      <c r="G245">
        <f ca="1">IF(OR('2. Experiência PM'!$D$13="",'2. Experiência PM'!$E$13=""),0,IF(AND($A245&gt;=DATE('2. Experiência PM'!$E$13,'2. Experiência PM'!$D$13,1),$A245&lt;=IF('2. Experiência PM'!$H$13="Sim",DATE(YEAR(TODAY()),MONTH(TODAY()),1),IF(OR('2. Experiência PM'!$F$13="",'2. Experiência PM'!$G$13=""),DATE(1900,1,1),DATE('2. Experiência PM'!$G$13,'2. Experiência PM'!$F$13,1)))),1,0))</f>
        <v>0</v>
      </c>
      <c r="H245">
        <f ca="1">IF(OR('2. Experiência PM'!$D$14="",'2. Experiência PM'!$E$14=""),0,IF(AND($A245&gt;=DATE('2. Experiência PM'!$E$14,'2. Experiência PM'!$D$14,1),$A245&lt;=IF('2. Experiência PM'!$H$14="Sim",DATE(YEAR(TODAY()),MONTH(TODAY()),1),IF(OR('2. Experiência PM'!$F$14="",'2. Experiência PM'!$G$14=""),DATE(1900,1,1),DATE('2. Experiência PM'!$G$14,'2. Experiência PM'!$F$14,1)))),1,0))</f>
        <v>0</v>
      </c>
      <c r="I245">
        <f ca="1">IF(OR('2. Experiência PM'!$D$15="",'2. Experiência PM'!$E$15=""),0,IF(AND($A245&gt;=DATE('2. Experiência PM'!$E$15,'2. Experiência PM'!$D$15,1),$A245&lt;=IF('2. Experiência PM'!$H$15="Sim",DATE(YEAR(TODAY()),MONTH(TODAY()),1),IF(OR('2. Experiência PM'!$F$15="",'2. Experiência PM'!$G$15=""),DATE(1900,1,1),DATE('2. Experiência PM'!$G$15,'2. Experiência PM'!$F$15,1)))),1,0))</f>
        <v>0</v>
      </c>
      <c r="J245">
        <f ca="1">IF(OR('2. Experiência PM'!$D$16="",'2. Experiência PM'!$E$16=""),0,IF(AND($A245&gt;=DATE('2. Experiência PM'!$E$16,'2. Experiência PM'!$D$16,1),$A245&lt;=IF('2. Experiência PM'!$H$16="Sim",DATE(YEAR(TODAY()),MONTH(TODAY()),1),IF(OR('2. Experiência PM'!$F$16="",'2. Experiência PM'!$G$16=""),DATE(1900,1,1),DATE('2. Experiência PM'!$G$16,'2. Experiência PM'!$F$16,1)))),1,0))</f>
        <v>0</v>
      </c>
      <c r="K245">
        <f ca="1">IF(OR('2. Experiência PM'!$D$17="",'2. Experiência PM'!$E$17=""),0,IF(AND($A245&gt;=DATE('2. Experiência PM'!$E$17,'2. Experiência PM'!$D$17,1),$A245&lt;=IF('2. Experiência PM'!$H$17="Sim",DATE(YEAR(TODAY()),MONTH(TODAY()),1),IF(OR('2. Experiência PM'!$F$17="",'2. Experiência PM'!$G$17=""),DATE(1900,1,1),DATE('2. Experiência PM'!$G$17,'2. Experiência PM'!$F$17,1)))),1,0))</f>
        <v>0</v>
      </c>
      <c r="L245">
        <v>0</v>
      </c>
      <c r="M245">
        <v>0</v>
      </c>
      <c r="N245">
        <v>0</v>
      </c>
      <c r="O245">
        <v>0</v>
      </c>
      <c r="P245">
        <f t="shared" ca="1" si="9"/>
        <v>0</v>
      </c>
      <c r="Q245">
        <f t="shared" ca="1" si="10"/>
        <v>0</v>
      </c>
    </row>
    <row r="246" spans="1:17" x14ac:dyDescent="0.45">
      <c r="A246" s="70">
        <f t="shared" ca="1" si="11"/>
        <v>46357</v>
      </c>
      <c r="B246">
        <f ca="1">IF(OR('2. Experiência PM'!$D$8="",'2. Experiência PM'!$E$8=""),0,IF(AND($A246&gt;=DATE('2. Experiência PM'!$E$8,'2. Experiência PM'!$D$8,1),$A246&lt;=IF('2. Experiência PM'!$H$8="Sim",DATE(YEAR(TODAY()),MONTH(TODAY()),1),IF(OR('2. Experiência PM'!$F$8="",'2. Experiência PM'!$G$8=""),DATE(1900,1,1),DATE('2. Experiência PM'!$G$8,'2. Experiência PM'!$F$8,1)))),1,0))</f>
        <v>0</v>
      </c>
      <c r="C246">
        <f ca="1">IF(OR('2. Experiência PM'!$D$9="",'2. Experiência PM'!$E$9=""),0,IF(AND($A246&gt;=DATE('2. Experiência PM'!$E$9,'2. Experiência PM'!$D$9,1),$A246&lt;=IF('2. Experiência PM'!$H$9="Sim",DATE(YEAR(TODAY()),MONTH(TODAY()),1),IF(OR('2. Experiência PM'!$F$9="",'2. Experiência PM'!$G$9=""),DATE(1900,1,1),DATE('2. Experiência PM'!$G$9,'2. Experiência PM'!$F$9,1)))),1,0))</f>
        <v>0</v>
      </c>
      <c r="D246">
        <f ca="1">IF(OR('2. Experiência PM'!$D$10="",'2. Experiência PM'!$E$10=""),0,IF(AND($A246&gt;=DATE('2. Experiência PM'!$E$10,'2. Experiência PM'!$D$10,1),$A246&lt;=IF('2. Experiência PM'!$H$10="Sim",DATE(YEAR(TODAY()),MONTH(TODAY()),1),IF(OR('2. Experiência PM'!$F$10="",'2. Experiência PM'!$G$10=""),DATE(1900,1,1),DATE('2. Experiência PM'!$G$10,'2. Experiência PM'!$F$10,1)))),1,0))</f>
        <v>0</v>
      </c>
      <c r="E246">
        <f ca="1">IF(OR('2. Experiência PM'!$D$11="",'2. Experiência PM'!$E$11=""),0,IF(AND($A246&gt;=DATE('2. Experiência PM'!$E$11,'2. Experiência PM'!$D$11,1),$A246&lt;=IF('2. Experiência PM'!$H$11="Sim",DATE(YEAR(TODAY()),MONTH(TODAY()),1),IF(OR('2. Experiência PM'!$F$11="",'2. Experiência PM'!$G$11=""),DATE(1900,1,1),DATE('2. Experiência PM'!$G$11,'2. Experiência PM'!$F$11,1)))),1,0))</f>
        <v>0</v>
      </c>
      <c r="F246">
        <f ca="1">IF(OR('2. Experiência PM'!$D$12="",'2. Experiência PM'!$E$12=""),0,IF(AND($A246&gt;=DATE('2. Experiência PM'!$E$12,'2. Experiência PM'!$D$12,1),$A246&lt;=IF('2. Experiência PM'!$H$12="Sim",DATE(YEAR(TODAY()),MONTH(TODAY()),1),IF(OR('2. Experiência PM'!$F$12="",'2. Experiência PM'!$G$12=""),DATE(1900,1,1),DATE('2. Experiência PM'!$G$12,'2. Experiência PM'!$F$12,1)))),1,0))</f>
        <v>0</v>
      </c>
      <c r="G246">
        <f ca="1">IF(OR('2. Experiência PM'!$D$13="",'2. Experiência PM'!$E$13=""),0,IF(AND($A246&gt;=DATE('2. Experiência PM'!$E$13,'2. Experiência PM'!$D$13,1),$A246&lt;=IF('2. Experiência PM'!$H$13="Sim",DATE(YEAR(TODAY()),MONTH(TODAY()),1),IF(OR('2. Experiência PM'!$F$13="",'2. Experiência PM'!$G$13=""),DATE(1900,1,1),DATE('2. Experiência PM'!$G$13,'2. Experiência PM'!$F$13,1)))),1,0))</f>
        <v>0</v>
      </c>
      <c r="H246">
        <f ca="1">IF(OR('2. Experiência PM'!$D$14="",'2. Experiência PM'!$E$14=""),0,IF(AND($A246&gt;=DATE('2. Experiência PM'!$E$14,'2. Experiência PM'!$D$14,1),$A246&lt;=IF('2. Experiência PM'!$H$14="Sim",DATE(YEAR(TODAY()),MONTH(TODAY()),1),IF(OR('2. Experiência PM'!$F$14="",'2. Experiência PM'!$G$14=""),DATE(1900,1,1),DATE('2. Experiência PM'!$G$14,'2. Experiência PM'!$F$14,1)))),1,0))</f>
        <v>0</v>
      </c>
      <c r="I246">
        <f ca="1">IF(OR('2. Experiência PM'!$D$15="",'2. Experiência PM'!$E$15=""),0,IF(AND($A246&gt;=DATE('2. Experiência PM'!$E$15,'2. Experiência PM'!$D$15,1),$A246&lt;=IF('2. Experiência PM'!$H$15="Sim",DATE(YEAR(TODAY()),MONTH(TODAY()),1),IF(OR('2. Experiência PM'!$F$15="",'2. Experiência PM'!$G$15=""),DATE(1900,1,1),DATE('2. Experiência PM'!$G$15,'2. Experiência PM'!$F$15,1)))),1,0))</f>
        <v>0</v>
      </c>
      <c r="J246">
        <f ca="1">IF(OR('2. Experiência PM'!$D$16="",'2. Experiência PM'!$E$16=""),0,IF(AND($A246&gt;=DATE('2. Experiência PM'!$E$16,'2. Experiência PM'!$D$16,1),$A246&lt;=IF('2. Experiência PM'!$H$16="Sim",DATE(YEAR(TODAY()),MONTH(TODAY()),1),IF(OR('2. Experiência PM'!$F$16="",'2. Experiência PM'!$G$16=""),DATE(1900,1,1),DATE('2. Experiência PM'!$G$16,'2. Experiência PM'!$F$16,1)))),1,0))</f>
        <v>0</v>
      </c>
      <c r="K246">
        <f ca="1">IF(OR('2. Experiência PM'!$D$17="",'2. Experiência PM'!$E$17=""),0,IF(AND($A246&gt;=DATE('2. Experiência PM'!$E$17,'2. Experiência PM'!$D$17,1),$A246&lt;=IF('2. Experiência PM'!$H$17="Sim",DATE(YEAR(TODAY()),MONTH(TODAY()),1),IF(OR('2. Experiência PM'!$F$17="",'2. Experiência PM'!$G$17=""),DATE(1900,1,1),DATE('2. Experiência PM'!$G$17,'2. Experiência PM'!$F$17,1)))),1,0))</f>
        <v>0</v>
      </c>
      <c r="L246">
        <v>0</v>
      </c>
      <c r="M246">
        <v>0</v>
      </c>
      <c r="N246">
        <v>0</v>
      </c>
      <c r="O246">
        <v>0</v>
      </c>
      <c r="P246">
        <f t="shared" ca="1" si="9"/>
        <v>0</v>
      </c>
      <c r="Q246">
        <f t="shared" ca="1" si="10"/>
        <v>0</v>
      </c>
    </row>
    <row r="247" spans="1:17" x14ac:dyDescent="0.45">
      <c r="A247" s="70">
        <f t="shared" ca="1" si="11"/>
        <v>46388</v>
      </c>
      <c r="B247">
        <f ca="1">IF(OR('2. Experiência PM'!$D$8="",'2. Experiência PM'!$E$8=""),0,IF(AND($A247&gt;=DATE('2. Experiência PM'!$E$8,'2. Experiência PM'!$D$8,1),$A247&lt;=IF('2. Experiência PM'!$H$8="Sim",DATE(YEAR(TODAY()),MONTH(TODAY()),1),IF(OR('2. Experiência PM'!$F$8="",'2. Experiência PM'!$G$8=""),DATE(1900,1,1),DATE('2. Experiência PM'!$G$8,'2. Experiência PM'!$F$8,1)))),1,0))</f>
        <v>0</v>
      </c>
      <c r="C247">
        <f ca="1">IF(OR('2. Experiência PM'!$D$9="",'2. Experiência PM'!$E$9=""),0,IF(AND($A247&gt;=DATE('2. Experiência PM'!$E$9,'2. Experiência PM'!$D$9,1),$A247&lt;=IF('2. Experiência PM'!$H$9="Sim",DATE(YEAR(TODAY()),MONTH(TODAY()),1),IF(OR('2. Experiência PM'!$F$9="",'2. Experiência PM'!$G$9=""),DATE(1900,1,1),DATE('2. Experiência PM'!$G$9,'2. Experiência PM'!$F$9,1)))),1,0))</f>
        <v>0</v>
      </c>
      <c r="D247">
        <f ca="1">IF(OR('2. Experiência PM'!$D$10="",'2. Experiência PM'!$E$10=""),0,IF(AND($A247&gt;=DATE('2. Experiência PM'!$E$10,'2. Experiência PM'!$D$10,1),$A247&lt;=IF('2. Experiência PM'!$H$10="Sim",DATE(YEAR(TODAY()),MONTH(TODAY()),1),IF(OR('2. Experiência PM'!$F$10="",'2. Experiência PM'!$G$10=""),DATE(1900,1,1),DATE('2. Experiência PM'!$G$10,'2. Experiência PM'!$F$10,1)))),1,0))</f>
        <v>0</v>
      </c>
      <c r="E247">
        <f ca="1">IF(OR('2. Experiência PM'!$D$11="",'2. Experiência PM'!$E$11=""),0,IF(AND($A247&gt;=DATE('2. Experiência PM'!$E$11,'2. Experiência PM'!$D$11,1),$A247&lt;=IF('2. Experiência PM'!$H$11="Sim",DATE(YEAR(TODAY()),MONTH(TODAY()),1),IF(OR('2. Experiência PM'!$F$11="",'2. Experiência PM'!$G$11=""),DATE(1900,1,1),DATE('2. Experiência PM'!$G$11,'2. Experiência PM'!$F$11,1)))),1,0))</f>
        <v>0</v>
      </c>
      <c r="F247">
        <f ca="1">IF(OR('2. Experiência PM'!$D$12="",'2. Experiência PM'!$E$12=""),0,IF(AND($A247&gt;=DATE('2. Experiência PM'!$E$12,'2. Experiência PM'!$D$12,1),$A247&lt;=IF('2. Experiência PM'!$H$12="Sim",DATE(YEAR(TODAY()),MONTH(TODAY()),1),IF(OR('2. Experiência PM'!$F$12="",'2. Experiência PM'!$G$12=""),DATE(1900,1,1),DATE('2. Experiência PM'!$G$12,'2. Experiência PM'!$F$12,1)))),1,0))</f>
        <v>0</v>
      </c>
      <c r="G247">
        <f ca="1">IF(OR('2. Experiência PM'!$D$13="",'2. Experiência PM'!$E$13=""),0,IF(AND($A247&gt;=DATE('2. Experiência PM'!$E$13,'2. Experiência PM'!$D$13,1),$A247&lt;=IF('2. Experiência PM'!$H$13="Sim",DATE(YEAR(TODAY()),MONTH(TODAY()),1),IF(OR('2. Experiência PM'!$F$13="",'2. Experiência PM'!$G$13=""),DATE(1900,1,1),DATE('2. Experiência PM'!$G$13,'2. Experiência PM'!$F$13,1)))),1,0))</f>
        <v>0</v>
      </c>
      <c r="H247">
        <f ca="1">IF(OR('2. Experiência PM'!$D$14="",'2. Experiência PM'!$E$14=""),0,IF(AND($A247&gt;=DATE('2. Experiência PM'!$E$14,'2. Experiência PM'!$D$14,1),$A247&lt;=IF('2. Experiência PM'!$H$14="Sim",DATE(YEAR(TODAY()),MONTH(TODAY()),1),IF(OR('2. Experiência PM'!$F$14="",'2. Experiência PM'!$G$14=""),DATE(1900,1,1),DATE('2. Experiência PM'!$G$14,'2. Experiência PM'!$F$14,1)))),1,0))</f>
        <v>0</v>
      </c>
      <c r="I247">
        <f ca="1">IF(OR('2. Experiência PM'!$D$15="",'2. Experiência PM'!$E$15=""),0,IF(AND($A247&gt;=DATE('2. Experiência PM'!$E$15,'2. Experiência PM'!$D$15,1),$A247&lt;=IF('2. Experiência PM'!$H$15="Sim",DATE(YEAR(TODAY()),MONTH(TODAY()),1),IF(OR('2. Experiência PM'!$F$15="",'2. Experiência PM'!$G$15=""),DATE(1900,1,1),DATE('2. Experiência PM'!$G$15,'2. Experiência PM'!$F$15,1)))),1,0))</f>
        <v>0</v>
      </c>
      <c r="J247">
        <f ca="1">IF(OR('2. Experiência PM'!$D$16="",'2. Experiência PM'!$E$16=""),0,IF(AND($A247&gt;=DATE('2. Experiência PM'!$E$16,'2. Experiência PM'!$D$16,1),$A247&lt;=IF('2. Experiência PM'!$H$16="Sim",DATE(YEAR(TODAY()),MONTH(TODAY()),1),IF(OR('2. Experiência PM'!$F$16="",'2. Experiência PM'!$G$16=""),DATE(1900,1,1),DATE('2. Experiência PM'!$G$16,'2. Experiência PM'!$F$16,1)))),1,0))</f>
        <v>0</v>
      </c>
      <c r="K247">
        <f ca="1">IF(OR('2. Experiência PM'!$D$17="",'2. Experiência PM'!$E$17=""),0,IF(AND($A247&gt;=DATE('2. Experiência PM'!$E$17,'2. Experiência PM'!$D$17,1),$A247&lt;=IF('2. Experiência PM'!$H$17="Sim",DATE(YEAR(TODAY()),MONTH(TODAY()),1),IF(OR('2. Experiência PM'!$F$17="",'2. Experiência PM'!$G$17=""),DATE(1900,1,1),DATE('2. Experiência PM'!$G$17,'2. Experiência PM'!$F$17,1)))),1,0))</f>
        <v>0</v>
      </c>
      <c r="L247">
        <v>0</v>
      </c>
      <c r="M247">
        <v>0</v>
      </c>
      <c r="N247">
        <v>0</v>
      </c>
      <c r="O247">
        <v>0</v>
      </c>
      <c r="P247">
        <f t="shared" ca="1" si="9"/>
        <v>0</v>
      </c>
      <c r="Q247">
        <f t="shared" ca="1" si="10"/>
        <v>0</v>
      </c>
    </row>
    <row r="248" spans="1:17" x14ac:dyDescent="0.45">
      <c r="A248" s="70">
        <f t="shared" ca="1" si="11"/>
        <v>46419</v>
      </c>
      <c r="B248">
        <f ca="1">IF(OR('2. Experiência PM'!$D$8="",'2. Experiência PM'!$E$8=""),0,IF(AND($A248&gt;=DATE('2. Experiência PM'!$E$8,'2. Experiência PM'!$D$8,1),$A248&lt;=IF('2. Experiência PM'!$H$8="Sim",DATE(YEAR(TODAY()),MONTH(TODAY()),1),IF(OR('2. Experiência PM'!$F$8="",'2. Experiência PM'!$G$8=""),DATE(1900,1,1),DATE('2. Experiência PM'!$G$8,'2. Experiência PM'!$F$8,1)))),1,0))</f>
        <v>0</v>
      </c>
      <c r="C248">
        <f ca="1">IF(OR('2. Experiência PM'!$D$9="",'2. Experiência PM'!$E$9=""),0,IF(AND($A248&gt;=DATE('2. Experiência PM'!$E$9,'2. Experiência PM'!$D$9,1),$A248&lt;=IF('2. Experiência PM'!$H$9="Sim",DATE(YEAR(TODAY()),MONTH(TODAY()),1),IF(OR('2. Experiência PM'!$F$9="",'2. Experiência PM'!$G$9=""),DATE(1900,1,1),DATE('2. Experiência PM'!$G$9,'2. Experiência PM'!$F$9,1)))),1,0))</f>
        <v>0</v>
      </c>
      <c r="D248">
        <f ca="1">IF(OR('2. Experiência PM'!$D$10="",'2. Experiência PM'!$E$10=""),0,IF(AND($A248&gt;=DATE('2. Experiência PM'!$E$10,'2. Experiência PM'!$D$10,1),$A248&lt;=IF('2. Experiência PM'!$H$10="Sim",DATE(YEAR(TODAY()),MONTH(TODAY()),1),IF(OR('2. Experiência PM'!$F$10="",'2. Experiência PM'!$G$10=""),DATE(1900,1,1),DATE('2. Experiência PM'!$G$10,'2. Experiência PM'!$F$10,1)))),1,0))</f>
        <v>0</v>
      </c>
      <c r="E248">
        <f ca="1">IF(OR('2. Experiência PM'!$D$11="",'2. Experiência PM'!$E$11=""),0,IF(AND($A248&gt;=DATE('2. Experiência PM'!$E$11,'2. Experiência PM'!$D$11,1),$A248&lt;=IF('2. Experiência PM'!$H$11="Sim",DATE(YEAR(TODAY()),MONTH(TODAY()),1),IF(OR('2. Experiência PM'!$F$11="",'2. Experiência PM'!$G$11=""),DATE(1900,1,1),DATE('2. Experiência PM'!$G$11,'2. Experiência PM'!$F$11,1)))),1,0))</f>
        <v>0</v>
      </c>
      <c r="F248">
        <f ca="1">IF(OR('2. Experiência PM'!$D$12="",'2. Experiência PM'!$E$12=""),0,IF(AND($A248&gt;=DATE('2. Experiência PM'!$E$12,'2. Experiência PM'!$D$12,1),$A248&lt;=IF('2. Experiência PM'!$H$12="Sim",DATE(YEAR(TODAY()),MONTH(TODAY()),1),IF(OR('2. Experiência PM'!$F$12="",'2. Experiência PM'!$G$12=""),DATE(1900,1,1),DATE('2. Experiência PM'!$G$12,'2. Experiência PM'!$F$12,1)))),1,0))</f>
        <v>0</v>
      </c>
      <c r="G248">
        <f ca="1">IF(OR('2. Experiência PM'!$D$13="",'2. Experiência PM'!$E$13=""),0,IF(AND($A248&gt;=DATE('2. Experiência PM'!$E$13,'2. Experiência PM'!$D$13,1),$A248&lt;=IF('2. Experiência PM'!$H$13="Sim",DATE(YEAR(TODAY()),MONTH(TODAY()),1),IF(OR('2. Experiência PM'!$F$13="",'2. Experiência PM'!$G$13=""),DATE(1900,1,1),DATE('2. Experiência PM'!$G$13,'2. Experiência PM'!$F$13,1)))),1,0))</f>
        <v>0</v>
      </c>
      <c r="H248">
        <f ca="1">IF(OR('2. Experiência PM'!$D$14="",'2. Experiência PM'!$E$14=""),0,IF(AND($A248&gt;=DATE('2. Experiência PM'!$E$14,'2. Experiência PM'!$D$14,1),$A248&lt;=IF('2. Experiência PM'!$H$14="Sim",DATE(YEAR(TODAY()),MONTH(TODAY()),1),IF(OR('2. Experiência PM'!$F$14="",'2. Experiência PM'!$G$14=""),DATE(1900,1,1),DATE('2. Experiência PM'!$G$14,'2. Experiência PM'!$F$14,1)))),1,0))</f>
        <v>0</v>
      </c>
      <c r="I248">
        <f ca="1">IF(OR('2. Experiência PM'!$D$15="",'2. Experiência PM'!$E$15=""),0,IF(AND($A248&gt;=DATE('2. Experiência PM'!$E$15,'2. Experiência PM'!$D$15,1),$A248&lt;=IF('2. Experiência PM'!$H$15="Sim",DATE(YEAR(TODAY()),MONTH(TODAY()),1),IF(OR('2. Experiência PM'!$F$15="",'2. Experiência PM'!$G$15=""),DATE(1900,1,1),DATE('2. Experiência PM'!$G$15,'2. Experiência PM'!$F$15,1)))),1,0))</f>
        <v>0</v>
      </c>
      <c r="J248">
        <f ca="1">IF(OR('2. Experiência PM'!$D$16="",'2. Experiência PM'!$E$16=""),0,IF(AND($A248&gt;=DATE('2. Experiência PM'!$E$16,'2. Experiência PM'!$D$16,1),$A248&lt;=IF('2. Experiência PM'!$H$16="Sim",DATE(YEAR(TODAY()),MONTH(TODAY()),1),IF(OR('2. Experiência PM'!$F$16="",'2. Experiência PM'!$G$16=""),DATE(1900,1,1),DATE('2. Experiência PM'!$G$16,'2. Experiência PM'!$F$16,1)))),1,0))</f>
        <v>0</v>
      </c>
      <c r="K248">
        <f ca="1">IF(OR('2. Experiência PM'!$D$17="",'2. Experiência PM'!$E$17=""),0,IF(AND($A248&gt;=DATE('2. Experiência PM'!$E$17,'2. Experiência PM'!$D$17,1),$A248&lt;=IF('2. Experiência PM'!$H$17="Sim",DATE(YEAR(TODAY()),MONTH(TODAY()),1),IF(OR('2. Experiência PM'!$F$17="",'2. Experiência PM'!$G$17=""),DATE(1900,1,1),DATE('2. Experiência PM'!$G$17,'2. Experiência PM'!$F$17,1)))),1,0))</f>
        <v>0</v>
      </c>
      <c r="L248">
        <v>0</v>
      </c>
      <c r="M248">
        <v>0</v>
      </c>
      <c r="N248">
        <v>0</v>
      </c>
      <c r="O248">
        <v>0</v>
      </c>
      <c r="P248">
        <f t="shared" ca="1" si="9"/>
        <v>0</v>
      </c>
      <c r="Q248">
        <f t="shared" ca="1" si="10"/>
        <v>0</v>
      </c>
    </row>
    <row r="249" spans="1:17" x14ac:dyDescent="0.45">
      <c r="A249" s="70">
        <f t="shared" ca="1" si="11"/>
        <v>46447</v>
      </c>
      <c r="B249">
        <f ca="1">IF(OR('2. Experiência PM'!$D$8="",'2. Experiência PM'!$E$8=""),0,IF(AND($A249&gt;=DATE('2. Experiência PM'!$E$8,'2. Experiência PM'!$D$8,1),$A249&lt;=IF('2. Experiência PM'!$H$8="Sim",DATE(YEAR(TODAY()),MONTH(TODAY()),1),IF(OR('2. Experiência PM'!$F$8="",'2. Experiência PM'!$G$8=""),DATE(1900,1,1),DATE('2. Experiência PM'!$G$8,'2. Experiência PM'!$F$8,1)))),1,0))</f>
        <v>0</v>
      </c>
      <c r="C249">
        <f ca="1">IF(OR('2. Experiência PM'!$D$9="",'2. Experiência PM'!$E$9=""),0,IF(AND($A249&gt;=DATE('2. Experiência PM'!$E$9,'2. Experiência PM'!$D$9,1),$A249&lt;=IF('2. Experiência PM'!$H$9="Sim",DATE(YEAR(TODAY()),MONTH(TODAY()),1),IF(OR('2. Experiência PM'!$F$9="",'2. Experiência PM'!$G$9=""),DATE(1900,1,1),DATE('2. Experiência PM'!$G$9,'2. Experiência PM'!$F$9,1)))),1,0))</f>
        <v>0</v>
      </c>
      <c r="D249">
        <f ca="1">IF(OR('2. Experiência PM'!$D$10="",'2. Experiência PM'!$E$10=""),0,IF(AND($A249&gt;=DATE('2. Experiência PM'!$E$10,'2. Experiência PM'!$D$10,1),$A249&lt;=IF('2. Experiência PM'!$H$10="Sim",DATE(YEAR(TODAY()),MONTH(TODAY()),1),IF(OR('2. Experiência PM'!$F$10="",'2. Experiência PM'!$G$10=""),DATE(1900,1,1),DATE('2. Experiência PM'!$G$10,'2. Experiência PM'!$F$10,1)))),1,0))</f>
        <v>0</v>
      </c>
      <c r="E249">
        <f ca="1">IF(OR('2. Experiência PM'!$D$11="",'2. Experiência PM'!$E$11=""),0,IF(AND($A249&gt;=DATE('2. Experiência PM'!$E$11,'2. Experiência PM'!$D$11,1),$A249&lt;=IF('2. Experiência PM'!$H$11="Sim",DATE(YEAR(TODAY()),MONTH(TODAY()),1),IF(OR('2. Experiência PM'!$F$11="",'2. Experiência PM'!$G$11=""),DATE(1900,1,1),DATE('2. Experiência PM'!$G$11,'2. Experiência PM'!$F$11,1)))),1,0))</f>
        <v>0</v>
      </c>
      <c r="F249">
        <f ca="1">IF(OR('2. Experiência PM'!$D$12="",'2. Experiência PM'!$E$12=""),0,IF(AND($A249&gt;=DATE('2. Experiência PM'!$E$12,'2. Experiência PM'!$D$12,1),$A249&lt;=IF('2. Experiência PM'!$H$12="Sim",DATE(YEAR(TODAY()),MONTH(TODAY()),1),IF(OR('2. Experiência PM'!$F$12="",'2. Experiência PM'!$G$12=""),DATE(1900,1,1),DATE('2. Experiência PM'!$G$12,'2. Experiência PM'!$F$12,1)))),1,0))</f>
        <v>0</v>
      </c>
      <c r="G249">
        <f ca="1">IF(OR('2. Experiência PM'!$D$13="",'2. Experiência PM'!$E$13=""),0,IF(AND($A249&gt;=DATE('2. Experiência PM'!$E$13,'2. Experiência PM'!$D$13,1),$A249&lt;=IF('2. Experiência PM'!$H$13="Sim",DATE(YEAR(TODAY()),MONTH(TODAY()),1),IF(OR('2. Experiência PM'!$F$13="",'2. Experiência PM'!$G$13=""),DATE(1900,1,1),DATE('2. Experiência PM'!$G$13,'2. Experiência PM'!$F$13,1)))),1,0))</f>
        <v>0</v>
      </c>
      <c r="H249">
        <f ca="1">IF(OR('2. Experiência PM'!$D$14="",'2. Experiência PM'!$E$14=""),0,IF(AND($A249&gt;=DATE('2. Experiência PM'!$E$14,'2. Experiência PM'!$D$14,1),$A249&lt;=IF('2. Experiência PM'!$H$14="Sim",DATE(YEAR(TODAY()),MONTH(TODAY()),1),IF(OR('2. Experiência PM'!$F$14="",'2. Experiência PM'!$G$14=""),DATE(1900,1,1),DATE('2. Experiência PM'!$G$14,'2. Experiência PM'!$F$14,1)))),1,0))</f>
        <v>0</v>
      </c>
      <c r="I249">
        <f ca="1">IF(OR('2. Experiência PM'!$D$15="",'2. Experiência PM'!$E$15=""),0,IF(AND($A249&gt;=DATE('2. Experiência PM'!$E$15,'2. Experiência PM'!$D$15,1),$A249&lt;=IF('2. Experiência PM'!$H$15="Sim",DATE(YEAR(TODAY()),MONTH(TODAY()),1),IF(OR('2. Experiência PM'!$F$15="",'2. Experiência PM'!$G$15=""),DATE(1900,1,1),DATE('2. Experiência PM'!$G$15,'2. Experiência PM'!$F$15,1)))),1,0))</f>
        <v>0</v>
      </c>
      <c r="J249">
        <f ca="1">IF(OR('2. Experiência PM'!$D$16="",'2. Experiência PM'!$E$16=""),0,IF(AND($A249&gt;=DATE('2. Experiência PM'!$E$16,'2. Experiência PM'!$D$16,1),$A249&lt;=IF('2. Experiência PM'!$H$16="Sim",DATE(YEAR(TODAY()),MONTH(TODAY()),1),IF(OR('2. Experiência PM'!$F$16="",'2. Experiência PM'!$G$16=""),DATE(1900,1,1),DATE('2. Experiência PM'!$G$16,'2. Experiência PM'!$F$16,1)))),1,0))</f>
        <v>0</v>
      </c>
      <c r="K249">
        <f ca="1">IF(OR('2. Experiência PM'!$D$17="",'2. Experiência PM'!$E$17=""),0,IF(AND($A249&gt;=DATE('2. Experiência PM'!$E$17,'2. Experiência PM'!$D$17,1),$A249&lt;=IF('2. Experiência PM'!$H$17="Sim",DATE(YEAR(TODAY()),MONTH(TODAY()),1),IF(OR('2. Experiência PM'!$F$17="",'2. Experiência PM'!$G$17=""),DATE(1900,1,1),DATE('2. Experiência PM'!$G$17,'2. Experiência PM'!$F$17,1)))),1,0))</f>
        <v>0</v>
      </c>
      <c r="L249">
        <v>0</v>
      </c>
      <c r="M249">
        <v>0</v>
      </c>
      <c r="N249">
        <v>0</v>
      </c>
      <c r="O249">
        <v>0</v>
      </c>
      <c r="P249">
        <f t="shared" ca="1" si="9"/>
        <v>0</v>
      </c>
      <c r="Q249">
        <f t="shared" ca="1" si="10"/>
        <v>0</v>
      </c>
    </row>
    <row r="250" spans="1:17" x14ac:dyDescent="0.45">
      <c r="A250" s="70">
        <f t="shared" ca="1" si="11"/>
        <v>46478</v>
      </c>
      <c r="B250">
        <f ca="1">IF(OR('2. Experiência PM'!$D$8="",'2. Experiência PM'!$E$8=""),0,IF(AND($A250&gt;=DATE('2. Experiência PM'!$E$8,'2. Experiência PM'!$D$8,1),$A250&lt;=IF('2. Experiência PM'!$H$8="Sim",DATE(YEAR(TODAY()),MONTH(TODAY()),1),IF(OR('2. Experiência PM'!$F$8="",'2. Experiência PM'!$G$8=""),DATE(1900,1,1),DATE('2. Experiência PM'!$G$8,'2. Experiência PM'!$F$8,1)))),1,0))</f>
        <v>0</v>
      </c>
      <c r="C250">
        <f ca="1">IF(OR('2. Experiência PM'!$D$9="",'2. Experiência PM'!$E$9=""),0,IF(AND($A250&gt;=DATE('2. Experiência PM'!$E$9,'2. Experiência PM'!$D$9,1),$A250&lt;=IF('2. Experiência PM'!$H$9="Sim",DATE(YEAR(TODAY()),MONTH(TODAY()),1),IF(OR('2. Experiência PM'!$F$9="",'2. Experiência PM'!$G$9=""),DATE(1900,1,1),DATE('2. Experiência PM'!$G$9,'2. Experiência PM'!$F$9,1)))),1,0))</f>
        <v>0</v>
      </c>
      <c r="D250">
        <f ca="1">IF(OR('2. Experiência PM'!$D$10="",'2. Experiência PM'!$E$10=""),0,IF(AND($A250&gt;=DATE('2. Experiência PM'!$E$10,'2. Experiência PM'!$D$10,1),$A250&lt;=IF('2. Experiência PM'!$H$10="Sim",DATE(YEAR(TODAY()),MONTH(TODAY()),1),IF(OR('2. Experiência PM'!$F$10="",'2. Experiência PM'!$G$10=""),DATE(1900,1,1),DATE('2. Experiência PM'!$G$10,'2. Experiência PM'!$F$10,1)))),1,0))</f>
        <v>0</v>
      </c>
      <c r="E250">
        <f ca="1">IF(OR('2. Experiência PM'!$D$11="",'2. Experiência PM'!$E$11=""),0,IF(AND($A250&gt;=DATE('2. Experiência PM'!$E$11,'2. Experiência PM'!$D$11,1),$A250&lt;=IF('2. Experiência PM'!$H$11="Sim",DATE(YEAR(TODAY()),MONTH(TODAY()),1),IF(OR('2. Experiência PM'!$F$11="",'2. Experiência PM'!$G$11=""),DATE(1900,1,1),DATE('2. Experiência PM'!$G$11,'2. Experiência PM'!$F$11,1)))),1,0))</f>
        <v>0</v>
      </c>
      <c r="F250">
        <f ca="1">IF(OR('2. Experiência PM'!$D$12="",'2. Experiência PM'!$E$12=""),0,IF(AND($A250&gt;=DATE('2. Experiência PM'!$E$12,'2. Experiência PM'!$D$12,1),$A250&lt;=IF('2. Experiência PM'!$H$12="Sim",DATE(YEAR(TODAY()),MONTH(TODAY()),1),IF(OR('2. Experiência PM'!$F$12="",'2. Experiência PM'!$G$12=""),DATE(1900,1,1),DATE('2. Experiência PM'!$G$12,'2. Experiência PM'!$F$12,1)))),1,0))</f>
        <v>0</v>
      </c>
      <c r="G250">
        <f ca="1">IF(OR('2. Experiência PM'!$D$13="",'2. Experiência PM'!$E$13=""),0,IF(AND($A250&gt;=DATE('2. Experiência PM'!$E$13,'2. Experiência PM'!$D$13,1),$A250&lt;=IF('2. Experiência PM'!$H$13="Sim",DATE(YEAR(TODAY()),MONTH(TODAY()),1),IF(OR('2. Experiência PM'!$F$13="",'2. Experiência PM'!$G$13=""),DATE(1900,1,1),DATE('2. Experiência PM'!$G$13,'2. Experiência PM'!$F$13,1)))),1,0))</f>
        <v>0</v>
      </c>
      <c r="H250">
        <f ca="1">IF(OR('2. Experiência PM'!$D$14="",'2. Experiência PM'!$E$14=""),0,IF(AND($A250&gt;=DATE('2. Experiência PM'!$E$14,'2. Experiência PM'!$D$14,1),$A250&lt;=IF('2. Experiência PM'!$H$14="Sim",DATE(YEAR(TODAY()),MONTH(TODAY()),1),IF(OR('2. Experiência PM'!$F$14="",'2. Experiência PM'!$G$14=""),DATE(1900,1,1),DATE('2. Experiência PM'!$G$14,'2. Experiência PM'!$F$14,1)))),1,0))</f>
        <v>0</v>
      </c>
      <c r="I250">
        <f ca="1">IF(OR('2. Experiência PM'!$D$15="",'2. Experiência PM'!$E$15=""),0,IF(AND($A250&gt;=DATE('2. Experiência PM'!$E$15,'2. Experiência PM'!$D$15,1),$A250&lt;=IF('2. Experiência PM'!$H$15="Sim",DATE(YEAR(TODAY()),MONTH(TODAY()),1),IF(OR('2. Experiência PM'!$F$15="",'2. Experiência PM'!$G$15=""),DATE(1900,1,1),DATE('2. Experiência PM'!$G$15,'2. Experiência PM'!$F$15,1)))),1,0))</f>
        <v>0</v>
      </c>
      <c r="J250">
        <f ca="1">IF(OR('2. Experiência PM'!$D$16="",'2. Experiência PM'!$E$16=""),0,IF(AND($A250&gt;=DATE('2. Experiência PM'!$E$16,'2. Experiência PM'!$D$16,1),$A250&lt;=IF('2. Experiência PM'!$H$16="Sim",DATE(YEAR(TODAY()),MONTH(TODAY()),1),IF(OR('2. Experiência PM'!$F$16="",'2. Experiência PM'!$G$16=""),DATE(1900,1,1),DATE('2. Experiência PM'!$G$16,'2. Experiência PM'!$F$16,1)))),1,0))</f>
        <v>0</v>
      </c>
      <c r="K250">
        <f ca="1">IF(OR('2. Experiência PM'!$D$17="",'2. Experiência PM'!$E$17=""),0,IF(AND($A250&gt;=DATE('2. Experiência PM'!$E$17,'2. Experiência PM'!$D$17,1),$A250&lt;=IF('2. Experiência PM'!$H$17="Sim",DATE(YEAR(TODAY()),MONTH(TODAY()),1),IF(OR('2. Experiência PM'!$F$17="",'2. Experiência PM'!$G$17=""),DATE(1900,1,1),DATE('2. Experiência PM'!$G$17,'2. Experiência PM'!$F$17,1)))),1,0))</f>
        <v>0</v>
      </c>
      <c r="L250">
        <v>0</v>
      </c>
      <c r="M250">
        <v>0</v>
      </c>
      <c r="N250">
        <v>0</v>
      </c>
      <c r="O250">
        <v>0</v>
      </c>
      <c r="P250">
        <f t="shared" ca="1" si="9"/>
        <v>0</v>
      </c>
      <c r="Q250">
        <f t="shared" ca="1" si="10"/>
        <v>0</v>
      </c>
    </row>
    <row r="251" spans="1:17" x14ac:dyDescent="0.45">
      <c r="A251" s="70">
        <f t="shared" ca="1" si="11"/>
        <v>46508</v>
      </c>
      <c r="B251">
        <f ca="1">IF(OR('2. Experiência PM'!$D$8="",'2. Experiência PM'!$E$8=""),0,IF(AND($A251&gt;=DATE('2. Experiência PM'!$E$8,'2. Experiência PM'!$D$8,1),$A251&lt;=IF('2. Experiência PM'!$H$8="Sim",DATE(YEAR(TODAY()),MONTH(TODAY()),1),IF(OR('2. Experiência PM'!$F$8="",'2. Experiência PM'!$G$8=""),DATE(1900,1,1),DATE('2. Experiência PM'!$G$8,'2. Experiência PM'!$F$8,1)))),1,0))</f>
        <v>0</v>
      </c>
      <c r="C251">
        <f ca="1">IF(OR('2. Experiência PM'!$D$9="",'2. Experiência PM'!$E$9=""),0,IF(AND($A251&gt;=DATE('2. Experiência PM'!$E$9,'2. Experiência PM'!$D$9,1),$A251&lt;=IF('2. Experiência PM'!$H$9="Sim",DATE(YEAR(TODAY()),MONTH(TODAY()),1),IF(OR('2. Experiência PM'!$F$9="",'2. Experiência PM'!$G$9=""),DATE(1900,1,1),DATE('2. Experiência PM'!$G$9,'2. Experiência PM'!$F$9,1)))),1,0))</f>
        <v>0</v>
      </c>
      <c r="D251">
        <f ca="1">IF(OR('2. Experiência PM'!$D$10="",'2. Experiência PM'!$E$10=""),0,IF(AND($A251&gt;=DATE('2. Experiência PM'!$E$10,'2. Experiência PM'!$D$10,1),$A251&lt;=IF('2. Experiência PM'!$H$10="Sim",DATE(YEAR(TODAY()),MONTH(TODAY()),1),IF(OR('2. Experiência PM'!$F$10="",'2. Experiência PM'!$G$10=""),DATE(1900,1,1),DATE('2. Experiência PM'!$G$10,'2. Experiência PM'!$F$10,1)))),1,0))</f>
        <v>0</v>
      </c>
      <c r="E251">
        <f ca="1">IF(OR('2. Experiência PM'!$D$11="",'2. Experiência PM'!$E$11=""),0,IF(AND($A251&gt;=DATE('2. Experiência PM'!$E$11,'2. Experiência PM'!$D$11,1),$A251&lt;=IF('2. Experiência PM'!$H$11="Sim",DATE(YEAR(TODAY()),MONTH(TODAY()),1),IF(OR('2. Experiência PM'!$F$11="",'2. Experiência PM'!$G$11=""),DATE(1900,1,1),DATE('2. Experiência PM'!$G$11,'2. Experiência PM'!$F$11,1)))),1,0))</f>
        <v>0</v>
      </c>
      <c r="F251">
        <f ca="1">IF(OR('2. Experiência PM'!$D$12="",'2. Experiência PM'!$E$12=""),0,IF(AND($A251&gt;=DATE('2. Experiência PM'!$E$12,'2. Experiência PM'!$D$12,1),$A251&lt;=IF('2. Experiência PM'!$H$12="Sim",DATE(YEAR(TODAY()),MONTH(TODAY()),1),IF(OR('2. Experiência PM'!$F$12="",'2. Experiência PM'!$G$12=""),DATE(1900,1,1),DATE('2. Experiência PM'!$G$12,'2. Experiência PM'!$F$12,1)))),1,0))</f>
        <v>0</v>
      </c>
      <c r="G251">
        <f ca="1">IF(OR('2. Experiência PM'!$D$13="",'2. Experiência PM'!$E$13=""),0,IF(AND($A251&gt;=DATE('2. Experiência PM'!$E$13,'2. Experiência PM'!$D$13,1),$A251&lt;=IF('2. Experiência PM'!$H$13="Sim",DATE(YEAR(TODAY()),MONTH(TODAY()),1),IF(OR('2. Experiência PM'!$F$13="",'2. Experiência PM'!$G$13=""),DATE(1900,1,1),DATE('2. Experiência PM'!$G$13,'2. Experiência PM'!$F$13,1)))),1,0))</f>
        <v>0</v>
      </c>
      <c r="H251">
        <f ca="1">IF(OR('2. Experiência PM'!$D$14="",'2. Experiência PM'!$E$14=""),0,IF(AND($A251&gt;=DATE('2. Experiência PM'!$E$14,'2. Experiência PM'!$D$14,1),$A251&lt;=IF('2. Experiência PM'!$H$14="Sim",DATE(YEAR(TODAY()),MONTH(TODAY()),1),IF(OR('2. Experiência PM'!$F$14="",'2. Experiência PM'!$G$14=""),DATE(1900,1,1),DATE('2. Experiência PM'!$G$14,'2. Experiência PM'!$F$14,1)))),1,0))</f>
        <v>0</v>
      </c>
      <c r="I251">
        <f ca="1">IF(OR('2. Experiência PM'!$D$15="",'2. Experiência PM'!$E$15=""),0,IF(AND($A251&gt;=DATE('2. Experiência PM'!$E$15,'2. Experiência PM'!$D$15,1),$A251&lt;=IF('2. Experiência PM'!$H$15="Sim",DATE(YEAR(TODAY()),MONTH(TODAY()),1),IF(OR('2. Experiência PM'!$F$15="",'2. Experiência PM'!$G$15=""),DATE(1900,1,1),DATE('2. Experiência PM'!$G$15,'2. Experiência PM'!$F$15,1)))),1,0))</f>
        <v>0</v>
      </c>
      <c r="J251">
        <f ca="1">IF(OR('2. Experiência PM'!$D$16="",'2. Experiência PM'!$E$16=""),0,IF(AND($A251&gt;=DATE('2. Experiência PM'!$E$16,'2. Experiência PM'!$D$16,1),$A251&lt;=IF('2. Experiência PM'!$H$16="Sim",DATE(YEAR(TODAY()),MONTH(TODAY()),1),IF(OR('2. Experiência PM'!$F$16="",'2. Experiência PM'!$G$16=""),DATE(1900,1,1),DATE('2. Experiência PM'!$G$16,'2. Experiência PM'!$F$16,1)))),1,0))</f>
        <v>0</v>
      </c>
      <c r="K251">
        <f ca="1">IF(OR('2. Experiência PM'!$D$17="",'2. Experiência PM'!$E$17=""),0,IF(AND($A251&gt;=DATE('2. Experiência PM'!$E$17,'2. Experiência PM'!$D$17,1),$A251&lt;=IF('2. Experiência PM'!$H$17="Sim",DATE(YEAR(TODAY()),MONTH(TODAY()),1),IF(OR('2. Experiência PM'!$F$17="",'2. Experiência PM'!$G$17=""),DATE(1900,1,1),DATE('2. Experiência PM'!$G$17,'2. Experiência PM'!$F$17,1)))),1,0))</f>
        <v>0</v>
      </c>
      <c r="L251">
        <v>0</v>
      </c>
      <c r="M251">
        <v>0</v>
      </c>
      <c r="N251">
        <v>0</v>
      </c>
      <c r="O251">
        <v>0</v>
      </c>
      <c r="P251">
        <f t="shared" ca="1" si="9"/>
        <v>0</v>
      </c>
      <c r="Q251">
        <f t="shared" ca="1" si="10"/>
        <v>0</v>
      </c>
    </row>
    <row r="252" spans="1:17" x14ac:dyDescent="0.45">
      <c r="A252" s="70">
        <f t="shared" ca="1" si="11"/>
        <v>46539</v>
      </c>
      <c r="B252">
        <f ca="1">IF(OR('2. Experiência PM'!$D$8="",'2. Experiência PM'!$E$8=""),0,IF(AND($A252&gt;=DATE('2. Experiência PM'!$E$8,'2. Experiência PM'!$D$8,1),$A252&lt;=IF('2. Experiência PM'!$H$8="Sim",DATE(YEAR(TODAY()),MONTH(TODAY()),1),IF(OR('2. Experiência PM'!$F$8="",'2. Experiência PM'!$G$8=""),DATE(1900,1,1),DATE('2. Experiência PM'!$G$8,'2. Experiência PM'!$F$8,1)))),1,0))</f>
        <v>0</v>
      </c>
      <c r="C252">
        <f ca="1">IF(OR('2. Experiência PM'!$D$9="",'2. Experiência PM'!$E$9=""),0,IF(AND($A252&gt;=DATE('2. Experiência PM'!$E$9,'2. Experiência PM'!$D$9,1),$A252&lt;=IF('2. Experiência PM'!$H$9="Sim",DATE(YEAR(TODAY()),MONTH(TODAY()),1),IF(OR('2. Experiência PM'!$F$9="",'2. Experiência PM'!$G$9=""),DATE(1900,1,1),DATE('2. Experiência PM'!$G$9,'2. Experiência PM'!$F$9,1)))),1,0))</f>
        <v>0</v>
      </c>
      <c r="D252">
        <f ca="1">IF(OR('2. Experiência PM'!$D$10="",'2. Experiência PM'!$E$10=""),0,IF(AND($A252&gt;=DATE('2. Experiência PM'!$E$10,'2. Experiência PM'!$D$10,1),$A252&lt;=IF('2. Experiência PM'!$H$10="Sim",DATE(YEAR(TODAY()),MONTH(TODAY()),1),IF(OR('2. Experiência PM'!$F$10="",'2. Experiência PM'!$G$10=""),DATE(1900,1,1),DATE('2. Experiência PM'!$G$10,'2. Experiência PM'!$F$10,1)))),1,0))</f>
        <v>0</v>
      </c>
      <c r="E252">
        <f ca="1">IF(OR('2. Experiência PM'!$D$11="",'2. Experiência PM'!$E$11=""),0,IF(AND($A252&gt;=DATE('2. Experiência PM'!$E$11,'2. Experiência PM'!$D$11,1),$A252&lt;=IF('2. Experiência PM'!$H$11="Sim",DATE(YEAR(TODAY()),MONTH(TODAY()),1),IF(OR('2. Experiência PM'!$F$11="",'2. Experiência PM'!$G$11=""),DATE(1900,1,1),DATE('2. Experiência PM'!$G$11,'2. Experiência PM'!$F$11,1)))),1,0))</f>
        <v>0</v>
      </c>
      <c r="F252">
        <f ca="1">IF(OR('2. Experiência PM'!$D$12="",'2. Experiência PM'!$E$12=""),0,IF(AND($A252&gt;=DATE('2. Experiência PM'!$E$12,'2. Experiência PM'!$D$12,1),$A252&lt;=IF('2. Experiência PM'!$H$12="Sim",DATE(YEAR(TODAY()),MONTH(TODAY()),1),IF(OR('2. Experiência PM'!$F$12="",'2. Experiência PM'!$G$12=""),DATE(1900,1,1),DATE('2. Experiência PM'!$G$12,'2. Experiência PM'!$F$12,1)))),1,0))</f>
        <v>0</v>
      </c>
      <c r="G252">
        <f ca="1">IF(OR('2. Experiência PM'!$D$13="",'2. Experiência PM'!$E$13=""),0,IF(AND($A252&gt;=DATE('2. Experiência PM'!$E$13,'2. Experiência PM'!$D$13,1),$A252&lt;=IF('2. Experiência PM'!$H$13="Sim",DATE(YEAR(TODAY()),MONTH(TODAY()),1),IF(OR('2. Experiência PM'!$F$13="",'2. Experiência PM'!$G$13=""),DATE(1900,1,1),DATE('2. Experiência PM'!$G$13,'2. Experiência PM'!$F$13,1)))),1,0))</f>
        <v>0</v>
      </c>
      <c r="H252">
        <f ca="1">IF(OR('2. Experiência PM'!$D$14="",'2. Experiência PM'!$E$14=""),0,IF(AND($A252&gt;=DATE('2. Experiência PM'!$E$14,'2. Experiência PM'!$D$14,1),$A252&lt;=IF('2. Experiência PM'!$H$14="Sim",DATE(YEAR(TODAY()),MONTH(TODAY()),1),IF(OR('2. Experiência PM'!$F$14="",'2. Experiência PM'!$G$14=""),DATE(1900,1,1),DATE('2. Experiência PM'!$G$14,'2. Experiência PM'!$F$14,1)))),1,0))</f>
        <v>0</v>
      </c>
      <c r="I252">
        <f ca="1">IF(OR('2. Experiência PM'!$D$15="",'2. Experiência PM'!$E$15=""),0,IF(AND($A252&gt;=DATE('2. Experiência PM'!$E$15,'2. Experiência PM'!$D$15,1),$A252&lt;=IF('2. Experiência PM'!$H$15="Sim",DATE(YEAR(TODAY()),MONTH(TODAY()),1),IF(OR('2. Experiência PM'!$F$15="",'2. Experiência PM'!$G$15=""),DATE(1900,1,1),DATE('2. Experiência PM'!$G$15,'2. Experiência PM'!$F$15,1)))),1,0))</f>
        <v>0</v>
      </c>
      <c r="J252">
        <f ca="1">IF(OR('2. Experiência PM'!$D$16="",'2. Experiência PM'!$E$16=""),0,IF(AND($A252&gt;=DATE('2. Experiência PM'!$E$16,'2. Experiência PM'!$D$16,1),$A252&lt;=IF('2. Experiência PM'!$H$16="Sim",DATE(YEAR(TODAY()),MONTH(TODAY()),1),IF(OR('2. Experiência PM'!$F$16="",'2. Experiência PM'!$G$16=""),DATE(1900,1,1),DATE('2. Experiência PM'!$G$16,'2. Experiência PM'!$F$16,1)))),1,0))</f>
        <v>0</v>
      </c>
      <c r="K252">
        <f ca="1">IF(OR('2. Experiência PM'!$D$17="",'2. Experiência PM'!$E$17=""),0,IF(AND($A252&gt;=DATE('2. Experiência PM'!$E$17,'2. Experiência PM'!$D$17,1),$A252&lt;=IF('2. Experiência PM'!$H$17="Sim",DATE(YEAR(TODAY()),MONTH(TODAY()),1),IF(OR('2. Experiência PM'!$F$17="",'2. Experiência PM'!$G$17=""),DATE(1900,1,1),DATE('2. Experiência PM'!$G$17,'2. Experiência PM'!$F$17,1)))),1,0))</f>
        <v>0</v>
      </c>
      <c r="L252">
        <v>0</v>
      </c>
      <c r="M252">
        <v>0</v>
      </c>
      <c r="N252">
        <v>0</v>
      </c>
      <c r="O252">
        <v>0</v>
      </c>
      <c r="P252">
        <f t="shared" ca="1" si="9"/>
        <v>0</v>
      </c>
      <c r="Q252">
        <f t="shared" ca="1" si="10"/>
        <v>0</v>
      </c>
    </row>
    <row r="253" spans="1:17" x14ac:dyDescent="0.45">
      <c r="A253" s="70">
        <f t="shared" ca="1" si="11"/>
        <v>46569</v>
      </c>
      <c r="B253">
        <f ca="1">IF(OR('2. Experiência PM'!$D$8="",'2. Experiência PM'!$E$8=""),0,IF(AND($A253&gt;=DATE('2. Experiência PM'!$E$8,'2. Experiência PM'!$D$8,1),$A253&lt;=IF('2. Experiência PM'!$H$8="Sim",DATE(YEAR(TODAY()),MONTH(TODAY()),1),IF(OR('2. Experiência PM'!$F$8="",'2. Experiência PM'!$G$8=""),DATE(1900,1,1),DATE('2. Experiência PM'!$G$8,'2. Experiência PM'!$F$8,1)))),1,0))</f>
        <v>0</v>
      </c>
      <c r="C253">
        <f ca="1">IF(OR('2. Experiência PM'!$D$9="",'2. Experiência PM'!$E$9=""),0,IF(AND($A253&gt;=DATE('2. Experiência PM'!$E$9,'2. Experiência PM'!$D$9,1),$A253&lt;=IF('2. Experiência PM'!$H$9="Sim",DATE(YEAR(TODAY()),MONTH(TODAY()),1),IF(OR('2. Experiência PM'!$F$9="",'2. Experiência PM'!$G$9=""),DATE(1900,1,1),DATE('2. Experiência PM'!$G$9,'2. Experiência PM'!$F$9,1)))),1,0))</f>
        <v>0</v>
      </c>
      <c r="D253">
        <f ca="1">IF(OR('2. Experiência PM'!$D$10="",'2. Experiência PM'!$E$10=""),0,IF(AND($A253&gt;=DATE('2. Experiência PM'!$E$10,'2. Experiência PM'!$D$10,1),$A253&lt;=IF('2. Experiência PM'!$H$10="Sim",DATE(YEAR(TODAY()),MONTH(TODAY()),1),IF(OR('2. Experiência PM'!$F$10="",'2. Experiência PM'!$G$10=""),DATE(1900,1,1),DATE('2. Experiência PM'!$G$10,'2. Experiência PM'!$F$10,1)))),1,0))</f>
        <v>0</v>
      </c>
      <c r="E253">
        <f ca="1">IF(OR('2. Experiência PM'!$D$11="",'2. Experiência PM'!$E$11=""),0,IF(AND($A253&gt;=DATE('2. Experiência PM'!$E$11,'2. Experiência PM'!$D$11,1),$A253&lt;=IF('2. Experiência PM'!$H$11="Sim",DATE(YEAR(TODAY()),MONTH(TODAY()),1),IF(OR('2. Experiência PM'!$F$11="",'2. Experiência PM'!$G$11=""),DATE(1900,1,1),DATE('2. Experiência PM'!$G$11,'2. Experiência PM'!$F$11,1)))),1,0))</f>
        <v>0</v>
      </c>
      <c r="F253">
        <f ca="1">IF(OR('2. Experiência PM'!$D$12="",'2. Experiência PM'!$E$12=""),0,IF(AND($A253&gt;=DATE('2. Experiência PM'!$E$12,'2. Experiência PM'!$D$12,1),$A253&lt;=IF('2. Experiência PM'!$H$12="Sim",DATE(YEAR(TODAY()),MONTH(TODAY()),1),IF(OR('2. Experiência PM'!$F$12="",'2. Experiência PM'!$G$12=""),DATE(1900,1,1),DATE('2. Experiência PM'!$G$12,'2. Experiência PM'!$F$12,1)))),1,0))</f>
        <v>0</v>
      </c>
      <c r="G253">
        <f ca="1">IF(OR('2. Experiência PM'!$D$13="",'2. Experiência PM'!$E$13=""),0,IF(AND($A253&gt;=DATE('2. Experiência PM'!$E$13,'2. Experiência PM'!$D$13,1),$A253&lt;=IF('2. Experiência PM'!$H$13="Sim",DATE(YEAR(TODAY()),MONTH(TODAY()),1),IF(OR('2. Experiência PM'!$F$13="",'2. Experiência PM'!$G$13=""),DATE(1900,1,1),DATE('2. Experiência PM'!$G$13,'2. Experiência PM'!$F$13,1)))),1,0))</f>
        <v>0</v>
      </c>
      <c r="H253">
        <f ca="1">IF(OR('2. Experiência PM'!$D$14="",'2. Experiência PM'!$E$14=""),0,IF(AND($A253&gt;=DATE('2. Experiência PM'!$E$14,'2. Experiência PM'!$D$14,1),$A253&lt;=IF('2. Experiência PM'!$H$14="Sim",DATE(YEAR(TODAY()),MONTH(TODAY()),1),IF(OR('2. Experiência PM'!$F$14="",'2. Experiência PM'!$G$14=""),DATE(1900,1,1),DATE('2. Experiência PM'!$G$14,'2. Experiência PM'!$F$14,1)))),1,0))</f>
        <v>0</v>
      </c>
      <c r="I253">
        <f ca="1">IF(OR('2. Experiência PM'!$D$15="",'2. Experiência PM'!$E$15=""),0,IF(AND($A253&gt;=DATE('2. Experiência PM'!$E$15,'2. Experiência PM'!$D$15,1),$A253&lt;=IF('2. Experiência PM'!$H$15="Sim",DATE(YEAR(TODAY()),MONTH(TODAY()),1),IF(OR('2. Experiência PM'!$F$15="",'2. Experiência PM'!$G$15=""),DATE(1900,1,1),DATE('2. Experiência PM'!$G$15,'2. Experiência PM'!$F$15,1)))),1,0))</f>
        <v>0</v>
      </c>
      <c r="J253">
        <f ca="1">IF(OR('2. Experiência PM'!$D$16="",'2. Experiência PM'!$E$16=""),0,IF(AND($A253&gt;=DATE('2. Experiência PM'!$E$16,'2. Experiência PM'!$D$16,1),$A253&lt;=IF('2. Experiência PM'!$H$16="Sim",DATE(YEAR(TODAY()),MONTH(TODAY()),1),IF(OR('2. Experiência PM'!$F$16="",'2. Experiência PM'!$G$16=""),DATE(1900,1,1),DATE('2. Experiência PM'!$G$16,'2. Experiência PM'!$F$16,1)))),1,0))</f>
        <v>0</v>
      </c>
      <c r="K253">
        <f ca="1">IF(OR('2. Experiência PM'!$D$17="",'2. Experiência PM'!$E$17=""),0,IF(AND($A253&gt;=DATE('2. Experiência PM'!$E$17,'2. Experiência PM'!$D$17,1),$A253&lt;=IF('2. Experiência PM'!$H$17="Sim",DATE(YEAR(TODAY()),MONTH(TODAY()),1),IF(OR('2. Experiência PM'!$F$17="",'2. Experiência PM'!$G$17=""),DATE(1900,1,1),DATE('2. Experiência PM'!$G$17,'2. Experiência PM'!$F$17,1)))),1,0))</f>
        <v>0</v>
      </c>
      <c r="L253">
        <v>0</v>
      </c>
      <c r="M253">
        <v>0</v>
      </c>
      <c r="N253">
        <v>0</v>
      </c>
      <c r="O253">
        <v>0</v>
      </c>
      <c r="P253">
        <f t="shared" ca="1" si="9"/>
        <v>0</v>
      </c>
      <c r="Q253">
        <f t="shared" ca="1" si="10"/>
        <v>0</v>
      </c>
    </row>
    <row r="254" spans="1:17" x14ac:dyDescent="0.45">
      <c r="A254" s="70">
        <f t="shared" ca="1" si="11"/>
        <v>46600</v>
      </c>
      <c r="B254">
        <f ca="1">IF(OR('2. Experiência PM'!$D$8="",'2. Experiência PM'!$E$8=""),0,IF(AND($A254&gt;=DATE('2. Experiência PM'!$E$8,'2. Experiência PM'!$D$8,1),$A254&lt;=IF('2. Experiência PM'!$H$8="Sim",DATE(YEAR(TODAY()),MONTH(TODAY()),1),IF(OR('2. Experiência PM'!$F$8="",'2. Experiência PM'!$G$8=""),DATE(1900,1,1),DATE('2. Experiência PM'!$G$8,'2. Experiência PM'!$F$8,1)))),1,0))</f>
        <v>0</v>
      </c>
      <c r="C254">
        <f ca="1">IF(OR('2. Experiência PM'!$D$9="",'2. Experiência PM'!$E$9=""),0,IF(AND($A254&gt;=DATE('2. Experiência PM'!$E$9,'2. Experiência PM'!$D$9,1),$A254&lt;=IF('2. Experiência PM'!$H$9="Sim",DATE(YEAR(TODAY()),MONTH(TODAY()),1),IF(OR('2. Experiência PM'!$F$9="",'2. Experiência PM'!$G$9=""),DATE(1900,1,1),DATE('2. Experiência PM'!$G$9,'2. Experiência PM'!$F$9,1)))),1,0))</f>
        <v>0</v>
      </c>
      <c r="D254">
        <f ca="1">IF(OR('2. Experiência PM'!$D$10="",'2. Experiência PM'!$E$10=""),0,IF(AND($A254&gt;=DATE('2. Experiência PM'!$E$10,'2. Experiência PM'!$D$10,1),$A254&lt;=IF('2. Experiência PM'!$H$10="Sim",DATE(YEAR(TODAY()),MONTH(TODAY()),1),IF(OR('2. Experiência PM'!$F$10="",'2. Experiência PM'!$G$10=""),DATE(1900,1,1),DATE('2. Experiência PM'!$G$10,'2. Experiência PM'!$F$10,1)))),1,0))</f>
        <v>0</v>
      </c>
      <c r="E254">
        <f ca="1">IF(OR('2. Experiência PM'!$D$11="",'2. Experiência PM'!$E$11=""),0,IF(AND($A254&gt;=DATE('2. Experiência PM'!$E$11,'2. Experiência PM'!$D$11,1),$A254&lt;=IF('2. Experiência PM'!$H$11="Sim",DATE(YEAR(TODAY()),MONTH(TODAY()),1),IF(OR('2. Experiência PM'!$F$11="",'2. Experiência PM'!$G$11=""),DATE(1900,1,1),DATE('2. Experiência PM'!$G$11,'2. Experiência PM'!$F$11,1)))),1,0))</f>
        <v>0</v>
      </c>
      <c r="F254">
        <f ca="1">IF(OR('2. Experiência PM'!$D$12="",'2. Experiência PM'!$E$12=""),0,IF(AND($A254&gt;=DATE('2. Experiência PM'!$E$12,'2. Experiência PM'!$D$12,1),$A254&lt;=IF('2. Experiência PM'!$H$12="Sim",DATE(YEAR(TODAY()),MONTH(TODAY()),1),IF(OR('2. Experiência PM'!$F$12="",'2. Experiência PM'!$G$12=""),DATE(1900,1,1),DATE('2. Experiência PM'!$G$12,'2. Experiência PM'!$F$12,1)))),1,0))</f>
        <v>0</v>
      </c>
      <c r="G254">
        <f ca="1">IF(OR('2. Experiência PM'!$D$13="",'2. Experiência PM'!$E$13=""),0,IF(AND($A254&gt;=DATE('2. Experiência PM'!$E$13,'2. Experiência PM'!$D$13,1),$A254&lt;=IF('2. Experiência PM'!$H$13="Sim",DATE(YEAR(TODAY()),MONTH(TODAY()),1),IF(OR('2. Experiência PM'!$F$13="",'2. Experiência PM'!$G$13=""),DATE(1900,1,1),DATE('2. Experiência PM'!$G$13,'2. Experiência PM'!$F$13,1)))),1,0))</f>
        <v>0</v>
      </c>
      <c r="H254">
        <f ca="1">IF(OR('2. Experiência PM'!$D$14="",'2. Experiência PM'!$E$14=""),0,IF(AND($A254&gt;=DATE('2. Experiência PM'!$E$14,'2. Experiência PM'!$D$14,1),$A254&lt;=IF('2. Experiência PM'!$H$14="Sim",DATE(YEAR(TODAY()),MONTH(TODAY()),1),IF(OR('2. Experiência PM'!$F$14="",'2. Experiência PM'!$G$14=""),DATE(1900,1,1),DATE('2. Experiência PM'!$G$14,'2. Experiência PM'!$F$14,1)))),1,0))</f>
        <v>0</v>
      </c>
      <c r="I254">
        <f ca="1">IF(OR('2. Experiência PM'!$D$15="",'2. Experiência PM'!$E$15=""),0,IF(AND($A254&gt;=DATE('2. Experiência PM'!$E$15,'2. Experiência PM'!$D$15,1),$A254&lt;=IF('2. Experiência PM'!$H$15="Sim",DATE(YEAR(TODAY()),MONTH(TODAY()),1),IF(OR('2. Experiência PM'!$F$15="",'2. Experiência PM'!$G$15=""),DATE(1900,1,1),DATE('2. Experiência PM'!$G$15,'2. Experiência PM'!$F$15,1)))),1,0))</f>
        <v>0</v>
      </c>
      <c r="J254">
        <f ca="1">IF(OR('2. Experiência PM'!$D$16="",'2. Experiência PM'!$E$16=""),0,IF(AND($A254&gt;=DATE('2. Experiência PM'!$E$16,'2. Experiência PM'!$D$16,1),$A254&lt;=IF('2. Experiência PM'!$H$16="Sim",DATE(YEAR(TODAY()),MONTH(TODAY()),1),IF(OR('2. Experiência PM'!$F$16="",'2. Experiência PM'!$G$16=""),DATE(1900,1,1),DATE('2. Experiência PM'!$G$16,'2. Experiência PM'!$F$16,1)))),1,0))</f>
        <v>0</v>
      </c>
      <c r="K254">
        <f ca="1">IF(OR('2. Experiência PM'!$D$17="",'2. Experiência PM'!$E$17=""),0,IF(AND($A254&gt;=DATE('2. Experiência PM'!$E$17,'2. Experiência PM'!$D$17,1),$A254&lt;=IF('2. Experiência PM'!$H$17="Sim",DATE(YEAR(TODAY()),MONTH(TODAY()),1),IF(OR('2. Experiência PM'!$F$17="",'2. Experiência PM'!$G$17=""),DATE(1900,1,1),DATE('2. Experiência PM'!$G$17,'2. Experiência PM'!$F$17,1)))),1,0))</f>
        <v>0</v>
      </c>
      <c r="L254">
        <v>0</v>
      </c>
      <c r="M254">
        <v>0</v>
      </c>
      <c r="N254">
        <v>0</v>
      </c>
      <c r="O254">
        <v>0</v>
      </c>
      <c r="P254">
        <f t="shared" ca="1" si="9"/>
        <v>0</v>
      </c>
      <c r="Q254">
        <f t="shared" ca="1" si="10"/>
        <v>0</v>
      </c>
    </row>
    <row r="255" spans="1:17" x14ac:dyDescent="0.45">
      <c r="A255" s="70">
        <f t="shared" ca="1" si="11"/>
        <v>46631</v>
      </c>
      <c r="B255">
        <f ca="1">IF(OR('2. Experiência PM'!$D$8="",'2. Experiência PM'!$E$8=""),0,IF(AND($A255&gt;=DATE('2. Experiência PM'!$E$8,'2. Experiência PM'!$D$8,1),$A255&lt;=IF('2. Experiência PM'!$H$8="Sim",DATE(YEAR(TODAY()),MONTH(TODAY()),1),IF(OR('2. Experiência PM'!$F$8="",'2. Experiência PM'!$G$8=""),DATE(1900,1,1),DATE('2. Experiência PM'!$G$8,'2. Experiência PM'!$F$8,1)))),1,0))</f>
        <v>0</v>
      </c>
      <c r="C255">
        <f ca="1">IF(OR('2. Experiência PM'!$D$9="",'2. Experiência PM'!$E$9=""),0,IF(AND($A255&gt;=DATE('2. Experiência PM'!$E$9,'2. Experiência PM'!$D$9,1),$A255&lt;=IF('2. Experiência PM'!$H$9="Sim",DATE(YEAR(TODAY()),MONTH(TODAY()),1),IF(OR('2. Experiência PM'!$F$9="",'2. Experiência PM'!$G$9=""),DATE(1900,1,1),DATE('2. Experiência PM'!$G$9,'2. Experiência PM'!$F$9,1)))),1,0))</f>
        <v>0</v>
      </c>
      <c r="D255">
        <f ca="1">IF(OR('2. Experiência PM'!$D$10="",'2. Experiência PM'!$E$10=""),0,IF(AND($A255&gt;=DATE('2. Experiência PM'!$E$10,'2. Experiência PM'!$D$10,1),$A255&lt;=IF('2. Experiência PM'!$H$10="Sim",DATE(YEAR(TODAY()),MONTH(TODAY()),1),IF(OR('2. Experiência PM'!$F$10="",'2. Experiência PM'!$G$10=""),DATE(1900,1,1),DATE('2. Experiência PM'!$G$10,'2. Experiência PM'!$F$10,1)))),1,0))</f>
        <v>0</v>
      </c>
      <c r="E255">
        <f ca="1">IF(OR('2. Experiência PM'!$D$11="",'2. Experiência PM'!$E$11=""),0,IF(AND($A255&gt;=DATE('2. Experiência PM'!$E$11,'2. Experiência PM'!$D$11,1),$A255&lt;=IF('2. Experiência PM'!$H$11="Sim",DATE(YEAR(TODAY()),MONTH(TODAY()),1),IF(OR('2. Experiência PM'!$F$11="",'2. Experiência PM'!$G$11=""),DATE(1900,1,1),DATE('2. Experiência PM'!$G$11,'2. Experiência PM'!$F$11,1)))),1,0))</f>
        <v>0</v>
      </c>
      <c r="F255">
        <f ca="1">IF(OR('2. Experiência PM'!$D$12="",'2. Experiência PM'!$E$12=""),0,IF(AND($A255&gt;=DATE('2. Experiência PM'!$E$12,'2. Experiência PM'!$D$12,1),$A255&lt;=IF('2. Experiência PM'!$H$12="Sim",DATE(YEAR(TODAY()),MONTH(TODAY()),1),IF(OR('2. Experiência PM'!$F$12="",'2. Experiência PM'!$G$12=""),DATE(1900,1,1),DATE('2. Experiência PM'!$G$12,'2. Experiência PM'!$F$12,1)))),1,0))</f>
        <v>0</v>
      </c>
      <c r="G255">
        <f ca="1">IF(OR('2. Experiência PM'!$D$13="",'2. Experiência PM'!$E$13=""),0,IF(AND($A255&gt;=DATE('2. Experiência PM'!$E$13,'2. Experiência PM'!$D$13,1),$A255&lt;=IF('2. Experiência PM'!$H$13="Sim",DATE(YEAR(TODAY()),MONTH(TODAY()),1),IF(OR('2. Experiência PM'!$F$13="",'2. Experiência PM'!$G$13=""),DATE(1900,1,1),DATE('2. Experiência PM'!$G$13,'2. Experiência PM'!$F$13,1)))),1,0))</f>
        <v>0</v>
      </c>
      <c r="H255">
        <f ca="1">IF(OR('2. Experiência PM'!$D$14="",'2. Experiência PM'!$E$14=""),0,IF(AND($A255&gt;=DATE('2. Experiência PM'!$E$14,'2. Experiência PM'!$D$14,1),$A255&lt;=IF('2. Experiência PM'!$H$14="Sim",DATE(YEAR(TODAY()),MONTH(TODAY()),1),IF(OR('2. Experiência PM'!$F$14="",'2. Experiência PM'!$G$14=""),DATE(1900,1,1),DATE('2. Experiência PM'!$G$14,'2. Experiência PM'!$F$14,1)))),1,0))</f>
        <v>0</v>
      </c>
      <c r="I255">
        <f ca="1">IF(OR('2. Experiência PM'!$D$15="",'2. Experiência PM'!$E$15=""),0,IF(AND($A255&gt;=DATE('2. Experiência PM'!$E$15,'2. Experiência PM'!$D$15,1),$A255&lt;=IF('2. Experiência PM'!$H$15="Sim",DATE(YEAR(TODAY()),MONTH(TODAY()),1),IF(OR('2. Experiência PM'!$F$15="",'2. Experiência PM'!$G$15=""),DATE(1900,1,1),DATE('2. Experiência PM'!$G$15,'2. Experiência PM'!$F$15,1)))),1,0))</f>
        <v>0</v>
      </c>
      <c r="J255">
        <f ca="1">IF(OR('2. Experiência PM'!$D$16="",'2. Experiência PM'!$E$16=""),0,IF(AND($A255&gt;=DATE('2. Experiência PM'!$E$16,'2. Experiência PM'!$D$16,1),$A255&lt;=IF('2. Experiência PM'!$H$16="Sim",DATE(YEAR(TODAY()),MONTH(TODAY()),1),IF(OR('2. Experiência PM'!$F$16="",'2. Experiência PM'!$G$16=""),DATE(1900,1,1),DATE('2. Experiência PM'!$G$16,'2. Experiência PM'!$F$16,1)))),1,0))</f>
        <v>0</v>
      </c>
      <c r="K255">
        <f ca="1">IF(OR('2. Experiência PM'!$D$17="",'2. Experiência PM'!$E$17=""),0,IF(AND($A255&gt;=DATE('2. Experiência PM'!$E$17,'2. Experiência PM'!$D$17,1),$A255&lt;=IF('2. Experiência PM'!$H$17="Sim",DATE(YEAR(TODAY()),MONTH(TODAY()),1),IF(OR('2. Experiência PM'!$F$17="",'2. Experiência PM'!$G$17=""),DATE(1900,1,1),DATE('2. Experiência PM'!$G$17,'2. Experiência PM'!$F$17,1)))),1,0))</f>
        <v>0</v>
      </c>
      <c r="L255">
        <v>0</v>
      </c>
      <c r="M255">
        <v>0</v>
      </c>
      <c r="N255">
        <v>0</v>
      </c>
      <c r="O255">
        <v>0</v>
      </c>
      <c r="P255">
        <f t="shared" ca="1" si="9"/>
        <v>0</v>
      </c>
      <c r="Q255">
        <f t="shared" ca="1" si="10"/>
        <v>0</v>
      </c>
    </row>
    <row r="256" spans="1:17" x14ac:dyDescent="0.45">
      <c r="A256" s="70">
        <f t="shared" ca="1" si="11"/>
        <v>46661</v>
      </c>
      <c r="B256">
        <f ca="1">IF(OR('2. Experiência PM'!$D$8="",'2. Experiência PM'!$E$8=""),0,IF(AND($A256&gt;=DATE('2. Experiência PM'!$E$8,'2. Experiência PM'!$D$8,1),$A256&lt;=IF('2. Experiência PM'!$H$8="Sim",DATE(YEAR(TODAY()),MONTH(TODAY()),1),IF(OR('2. Experiência PM'!$F$8="",'2. Experiência PM'!$G$8=""),DATE(1900,1,1),DATE('2. Experiência PM'!$G$8,'2. Experiência PM'!$F$8,1)))),1,0))</f>
        <v>0</v>
      </c>
      <c r="C256">
        <f ca="1">IF(OR('2. Experiência PM'!$D$9="",'2. Experiência PM'!$E$9=""),0,IF(AND($A256&gt;=DATE('2. Experiência PM'!$E$9,'2. Experiência PM'!$D$9,1),$A256&lt;=IF('2. Experiência PM'!$H$9="Sim",DATE(YEAR(TODAY()),MONTH(TODAY()),1),IF(OR('2. Experiência PM'!$F$9="",'2. Experiência PM'!$G$9=""),DATE(1900,1,1),DATE('2. Experiência PM'!$G$9,'2. Experiência PM'!$F$9,1)))),1,0))</f>
        <v>0</v>
      </c>
      <c r="D256">
        <f ca="1">IF(OR('2. Experiência PM'!$D$10="",'2. Experiência PM'!$E$10=""),0,IF(AND($A256&gt;=DATE('2. Experiência PM'!$E$10,'2. Experiência PM'!$D$10,1),$A256&lt;=IF('2. Experiência PM'!$H$10="Sim",DATE(YEAR(TODAY()),MONTH(TODAY()),1),IF(OR('2. Experiência PM'!$F$10="",'2. Experiência PM'!$G$10=""),DATE(1900,1,1),DATE('2. Experiência PM'!$G$10,'2. Experiência PM'!$F$10,1)))),1,0))</f>
        <v>0</v>
      </c>
      <c r="E256">
        <f ca="1">IF(OR('2. Experiência PM'!$D$11="",'2. Experiência PM'!$E$11=""),0,IF(AND($A256&gt;=DATE('2. Experiência PM'!$E$11,'2. Experiência PM'!$D$11,1),$A256&lt;=IF('2. Experiência PM'!$H$11="Sim",DATE(YEAR(TODAY()),MONTH(TODAY()),1),IF(OR('2. Experiência PM'!$F$11="",'2. Experiência PM'!$G$11=""),DATE(1900,1,1),DATE('2. Experiência PM'!$G$11,'2. Experiência PM'!$F$11,1)))),1,0))</f>
        <v>0</v>
      </c>
      <c r="F256">
        <f ca="1">IF(OR('2. Experiência PM'!$D$12="",'2. Experiência PM'!$E$12=""),0,IF(AND($A256&gt;=DATE('2. Experiência PM'!$E$12,'2. Experiência PM'!$D$12,1),$A256&lt;=IF('2. Experiência PM'!$H$12="Sim",DATE(YEAR(TODAY()),MONTH(TODAY()),1),IF(OR('2. Experiência PM'!$F$12="",'2. Experiência PM'!$G$12=""),DATE(1900,1,1),DATE('2. Experiência PM'!$G$12,'2. Experiência PM'!$F$12,1)))),1,0))</f>
        <v>0</v>
      </c>
      <c r="G256">
        <f ca="1">IF(OR('2. Experiência PM'!$D$13="",'2. Experiência PM'!$E$13=""),0,IF(AND($A256&gt;=DATE('2. Experiência PM'!$E$13,'2. Experiência PM'!$D$13,1),$A256&lt;=IF('2. Experiência PM'!$H$13="Sim",DATE(YEAR(TODAY()),MONTH(TODAY()),1),IF(OR('2. Experiência PM'!$F$13="",'2. Experiência PM'!$G$13=""),DATE(1900,1,1),DATE('2. Experiência PM'!$G$13,'2. Experiência PM'!$F$13,1)))),1,0))</f>
        <v>0</v>
      </c>
      <c r="H256">
        <f ca="1">IF(OR('2. Experiência PM'!$D$14="",'2. Experiência PM'!$E$14=""),0,IF(AND($A256&gt;=DATE('2. Experiência PM'!$E$14,'2. Experiência PM'!$D$14,1),$A256&lt;=IF('2. Experiência PM'!$H$14="Sim",DATE(YEAR(TODAY()),MONTH(TODAY()),1),IF(OR('2. Experiência PM'!$F$14="",'2. Experiência PM'!$G$14=""),DATE(1900,1,1),DATE('2. Experiência PM'!$G$14,'2. Experiência PM'!$F$14,1)))),1,0))</f>
        <v>0</v>
      </c>
      <c r="I256">
        <f ca="1">IF(OR('2. Experiência PM'!$D$15="",'2. Experiência PM'!$E$15=""),0,IF(AND($A256&gt;=DATE('2. Experiência PM'!$E$15,'2. Experiência PM'!$D$15,1),$A256&lt;=IF('2. Experiência PM'!$H$15="Sim",DATE(YEAR(TODAY()),MONTH(TODAY()),1),IF(OR('2. Experiência PM'!$F$15="",'2. Experiência PM'!$G$15=""),DATE(1900,1,1),DATE('2. Experiência PM'!$G$15,'2. Experiência PM'!$F$15,1)))),1,0))</f>
        <v>0</v>
      </c>
      <c r="J256">
        <f ca="1">IF(OR('2. Experiência PM'!$D$16="",'2. Experiência PM'!$E$16=""),0,IF(AND($A256&gt;=DATE('2. Experiência PM'!$E$16,'2. Experiência PM'!$D$16,1),$A256&lt;=IF('2. Experiência PM'!$H$16="Sim",DATE(YEAR(TODAY()),MONTH(TODAY()),1),IF(OR('2. Experiência PM'!$F$16="",'2. Experiência PM'!$G$16=""),DATE(1900,1,1),DATE('2. Experiência PM'!$G$16,'2. Experiência PM'!$F$16,1)))),1,0))</f>
        <v>0</v>
      </c>
      <c r="K256">
        <f ca="1">IF(OR('2. Experiência PM'!$D$17="",'2. Experiência PM'!$E$17=""),0,IF(AND($A256&gt;=DATE('2. Experiência PM'!$E$17,'2. Experiência PM'!$D$17,1),$A256&lt;=IF('2. Experiência PM'!$H$17="Sim",DATE(YEAR(TODAY()),MONTH(TODAY()),1),IF(OR('2. Experiência PM'!$F$17="",'2. Experiência PM'!$G$17=""),DATE(1900,1,1),DATE('2. Experiência PM'!$G$17,'2. Experiência PM'!$F$17,1)))),1,0))</f>
        <v>0</v>
      </c>
      <c r="L256">
        <v>0</v>
      </c>
      <c r="M256">
        <v>0</v>
      </c>
      <c r="N256">
        <v>0</v>
      </c>
      <c r="O256">
        <v>0</v>
      </c>
      <c r="P256">
        <f t="shared" ca="1" si="9"/>
        <v>0</v>
      </c>
      <c r="Q256">
        <f t="shared" ca="1" si="10"/>
        <v>0</v>
      </c>
    </row>
    <row r="257" spans="1:17" x14ac:dyDescent="0.45">
      <c r="A257" s="70">
        <f t="shared" ca="1" si="11"/>
        <v>46692</v>
      </c>
      <c r="B257">
        <f ca="1">IF(OR('2. Experiência PM'!$D$8="",'2. Experiência PM'!$E$8=""),0,IF(AND($A257&gt;=DATE('2. Experiência PM'!$E$8,'2. Experiência PM'!$D$8,1),$A257&lt;=IF('2. Experiência PM'!$H$8="Sim",DATE(YEAR(TODAY()),MONTH(TODAY()),1),IF(OR('2. Experiência PM'!$F$8="",'2. Experiência PM'!$G$8=""),DATE(1900,1,1),DATE('2. Experiência PM'!$G$8,'2. Experiência PM'!$F$8,1)))),1,0))</f>
        <v>0</v>
      </c>
      <c r="C257">
        <f ca="1">IF(OR('2. Experiência PM'!$D$9="",'2. Experiência PM'!$E$9=""),0,IF(AND($A257&gt;=DATE('2. Experiência PM'!$E$9,'2. Experiência PM'!$D$9,1),$A257&lt;=IF('2. Experiência PM'!$H$9="Sim",DATE(YEAR(TODAY()),MONTH(TODAY()),1),IF(OR('2. Experiência PM'!$F$9="",'2. Experiência PM'!$G$9=""),DATE(1900,1,1),DATE('2. Experiência PM'!$G$9,'2. Experiência PM'!$F$9,1)))),1,0))</f>
        <v>0</v>
      </c>
      <c r="D257">
        <f ca="1">IF(OR('2. Experiência PM'!$D$10="",'2. Experiência PM'!$E$10=""),0,IF(AND($A257&gt;=DATE('2. Experiência PM'!$E$10,'2. Experiência PM'!$D$10,1),$A257&lt;=IF('2. Experiência PM'!$H$10="Sim",DATE(YEAR(TODAY()),MONTH(TODAY()),1),IF(OR('2. Experiência PM'!$F$10="",'2. Experiência PM'!$G$10=""),DATE(1900,1,1),DATE('2. Experiência PM'!$G$10,'2. Experiência PM'!$F$10,1)))),1,0))</f>
        <v>0</v>
      </c>
      <c r="E257">
        <f ca="1">IF(OR('2. Experiência PM'!$D$11="",'2. Experiência PM'!$E$11=""),0,IF(AND($A257&gt;=DATE('2. Experiência PM'!$E$11,'2. Experiência PM'!$D$11,1),$A257&lt;=IF('2. Experiência PM'!$H$11="Sim",DATE(YEAR(TODAY()),MONTH(TODAY()),1),IF(OR('2. Experiência PM'!$F$11="",'2. Experiência PM'!$G$11=""),DATE(1900,1,1),DATE('2. Experiência PM'!$G$11,'2. Experiência PM'!$F$11,1)))),1,0))</f>
        <v>0</v>
      </c>
      <c r="F257">
        <f ca="1">IF(OR('2. Experiência PM'!$D$12="",'2. Experiência PM'!$E$12=""),0,IF(AND($A257&gt;=DATE('2. Experiência PM'!$E$12,'2. Experiência PM'!$D$12,1),$A257&lt;=IF('2. Experiência PM'!$H$12="Sim",DATE(YEAR(TODAY()),MONTH(TODAY()),1),IF(OR('2. Experiência PM'!$F$12="",'2. Experiência PM'!$G$12=""),DATE(1900,1,1),DATE('2. Experiência PM'!$G$12,'2. Experiência PM'!$F$12,1)))),1,0))</f>
        <v>0</v>
      </c>
      <c r="G257">
        <f ca="1">IF(OR('2. Experiência PM'!$D$13="",'2. Experiência PM'!$E$13=""),0,IF(AND($A257&gt;=DATE('2. Experiência PM'!$E$13,'2. Experiência PM'!$D$13,1),$A257&lt;=IF('2. Experiência PM'!$H$13="Sim",DATE(YEAR(TODAY()),MONTH(TODAY()),1),IF(OR('2. Experiência PM'!$F$13="",'2. Experiência PM'!$G$13=""),DATE(1900,1,1),DATE('2. Experiência PM'!$G$13,'2. Experiência PM'!$F$13,1)))),1,0))</f>
        <v>0</v>
      </c>
      <c r="H257">
        <f ca="1">IF(OR('2. Experiência PM'!$D$14="",'2. Experiência PM'!$E$14=""),0,IF(AND($A257&gt;=DATE('2. Experiência PM'!$E$14,'2. Experiência PM'!$D$14,1),$A257&lt;=IF('2. Experiência PM'!$H$14="Sim",DATE(YEAR(TODAY()),MONTH(TODAY()),1),IF(OR('2. Experiência PM'!$F$14="",'2. Experiência PM'!$G$14=""),DATE(1900,1,1),DATE('2. Experiência PM'!$G$14,'2. Experiência PM'!$F$14,1)))),1,0))</f>
        <v>0</v>
      </c>
      <c r="I257">
        <f ca="1">IF(OR('2. Experiência PM'!$D$15="",'2. Experiência PM'!$E$15=""),0,IF(AND($A257&gt;=DATE('2. Experiência PM'!$E$15,'2. Experiência PM'!$D$15,1),$A257&lt;=IF('2. Experiência PM'!$H$15="Sim",DATE(YEAR(TODAY()),MONTH(TODAY()),1),IF(OR('2. Experiência PM'!$F$15="",'2. Experiência PM'!$G$15=""),DATE(1900,1,1),DATE('2. Experiência PM'!$G$15,'2. Experiência PM'!$F$15,1)))),1,0))</f>
        <v>0</v>
      </c>
      <c r="J257">
        <f ca="1">IF(OR('2. Experiência PM'!$D$16="",'2. Experiência PM'!$E$16=""),0,IF(AND($A257&gt;=DATE('2. Experiência PM'!$E$16,'2. Experiência PM'!$D$16,1),$A257&lt;=IF('2. Experiência PM'!$H$16="Sim",DATE(YEAR(TODAY()),MONTH(TODAY()),1),IF(OR('2. Experiência PM'!$F$16="",'2. Experiência PM'!$G$16=""),DATE(1900,1,1),DATE('2. Experiência PM'!$G$16,'2. Experiência PM'!$F$16,1)))),1,0))</f>
        <v>0</v>
      </c>
      <c r="K257">
        <f ca="1">IF(OR('2. Experiência PM'!$D$17="",'2. Experiência PM'!$E$17=""),0,IF(AND($A257&gt;=DATE('2. Experiência PM'!$E$17,'2. Experiência PM'!$D$17,1),$A257&lt;=IF('2. Experiência PM'!$H$17="Sim",DATE(YEAR(TODAY()),MONTH(TODAY()),1),IF(OR('2. Experiência PM'!$F$17="",'2. Experiência PM'!$G$17=""),DATE(1900,1,1),DATE('2. Experiência PM'!$G$17,'2. Experiência PM'!$F$17,1)))),1,0))</f>
        <v>0</v>
      </c>
      <c r="L257">
        <v>0</v>
      </c>
      <c r="M257">
        <v>0</v>
      </c>
      <c r="N257">
        <v>0</v>
      </c>
      <c r="O257">
        <v>0</v>
      </c>
      <c r="P257">
        <f t="shared" ca="1" si="9"/>
        <v>0</v>
      </c>
      <c r="Q257">
        <f t="shared" ca="1" si="10"/>
        <v>0</v>
      </c>
    </row>
    <row r="258" spans="1:17" x14ac:dyDescent="0.45">
      <c r="A258" s="70">
        <f t="shared" ca="1" si="11"/>
        <v>46722</v>
      </c>
      <c r="B258">
        <f ca="1">IF(OR('2. Experiência PM'!$D$8="",'2. Experiência PM'!$E$8=""),0,IF(AND($A258&gt;=DATE('2. Experiência PM'!$E$8,'2. Experiência PM'!$D$8,1),$A258&lt;=IF('2. Experiência PM'!$H$8="Sim",DATE(YEAR(TODAY()),MONTH(TODAY()),1),IF(OR('2. Experiência PM'!$F$8="",'2. Experiência PM'!$G$8=""),DATE(1900,1,1),DATE('2. Experiência PM'!$G$8,'2. Experiência PM'!$F$8,1)))),1,0))</f>
        <v>0</v>
      </c>
      <c r="C258">
        <f ca="1">IF(OR('2. Experiência PM'!$D$9="",'2. Experiência PM'!$E$9=""),0,IF(AND($A258&gt;=DATE('2. Experiência PM'!$E$9,'2. Experiência PM'!$D$9,1),$A258&lt;=IF('2. Experiência PM'!$H$9="Sim",DATE(YEAR(TODAY()),MONTH(TODAY()),1),IF(OR('2. Experiência PM'!$F$9="",'2. Experiência PM'!$G$9=""),DATE(1900,1,1),DATE('2. Experiência PM'!$G$9,'2. Experiência PM'!$F$9,1)))),1,0))</f>
        <v>0</v>
      </c>
      <c r="D258">
        <f ca="1">IF(OR('2. Experiência PM'!$D$10="",'2. Experiência PM'!$E$10=""),0,IF(AND($A258&gt;=DATE('2. Experiência PM'!$E$10,'2. Experiência PM'!$D$10,1),$A258&lt;=IF('2. Experiência PM'!$H$10="Sim",DATE(YEAR(TODAY()),MONTH(TODAY()),1),IF(OR('2. Experiência PM'!$F$10="",'2. Experiência PM'!$G$10=""),DATE(1900,1,1),DATE('2. Experiência PM'!$G$10,'2. Experiência PM'!$F$10,1)))),1,0))</f>
        <v>0</v>
      </c>
      <c r="E258">
        <f ca="1">IF(OR('2. Experiência PM'!$D$11="",'2. Experiência PM'!$E$11=""),0,IF(AND($A258&gt;=DATE('2. Experiência PM'!$E$11,'2. Experiência PM'!$D$11,1),$A258&lt;=IF('2. Experiência PM'!$H$11="Sim",DATE(YEAR(TODAY()),MONTH(TODAY()),1),IF(OR('2. Experiência PM'!$F$11="",'2. Experiência PM'!$G$11=""),DATE(1900,1,1),DATE('2. Experiência PM'!$G$11,'2. Experiência PM'!$F$11,1)))),1,0))</f>
        <v>0</v>
      </c>
      <c r="F258">
        <f ca="1">IF(OR('2. Experiência PM'!$D$12="",'2. Experiência PM'!$E$12=""),0,IF(AND($A258&gt;=DATE('2. Experiência PM'!$E$12,'2. Experiência PM'!$D$12,1),$A258&lt;=IF('2. Experiência PM'!$H$12="Sim",DATE(YEAR(TODAY()),MONTH(TODAY()),1),IF(OR('2. Experiência PM'!$F$12="",'2. Experiência PM'!$G$12=""),DATE(1900,1,1),DATE('2. Experiência PM'!$G$12,'2. Experiência PM'!$F$12,1)))),1,0))</f>
        <v>0</v>
      </c>
      <c r="G258">
        <f ca="1">IF(OR('2. Experiência PM'!$D$13="",'2. Experiência PM'!$E$13=""),0,IF(AND($A258&gt;=DATE('2. Experiência PM'!$E$13,'2. Experiência PM'!$D$13,1),$A258&lt;=IF('2. Experiência PM'!$H$13="Sim",DATE(YEAR(TODAY()),MONTH(TODAY()),1),IF(OR('2. Experiência PM'!$F$13="",'2. Experiência PM'!$G$13=""),DATE(1900,1,1),DATE('2. Experiência PM'!$G$13,'2. Experiência PM'!$F$13,1)))),1,0))</f>
        <v>0</v>
      </c>
      <c r="H258">
        <f ca="1">IF(OR('2. Experiência PM'!$D$14="",'2. Experiência PM'!$E$14=""),0,IF(AND($A258&gt;=DATE('2. Experiência PM'!$E$14,'2. Experiência PM'!$D$14,1),$A258&lt;=IF('2. Experiência PM'!$H$14="Sim",DATE(YEAR(TODAY()),MONTH(TODAY()),1),IF(OR('2. Experiência PM'!$F$14="",'2. Experiência PM'!$G$14=""),DATE(1900,1,1),DATE('2. Experiência PM'!$G$14,'2. Experiência PM'!$F$14,1)))),1,0))</f>
        <v>0</v>
      </c>
      <c r="I258">
        <f ca="1">IF(OR('2. Experiência PM'!$D$15="",'2. Experiência PM'!$E$15=""),0,IF(AND($A258&gt;=DATE('2. Experiência PM'!$E$15,'2. Experiência PM'!$D$15,1),$A258&lt;=IF('2. Experiência PM'!$H$15="Sim",DATE(YEAR(TODAY()),MONTH(TODAY()),1),IF(OR('2. Experiência PM'!$F$15="",'2. Experiência PM'!$G$15=""),DATE(1900,1,1),DATE('2. Experiência PM'!$G$15,'2. Experiência PM'!$F$15,1)))),1,0))</f>
        <v>0</v>
      </c>
      <c r="J258">
        <f ca="1">IF(OR('2. Experiência PM'!$D$16="",'2. Experiência PM'!$E$16=""),0,IF(AND($A258&gt;=DATE('2. Experiência PM'!$E$16,'2. Experiência PM'!$D$16,1),$A258&lt;=IF('2. Experiência PM'!$H$16="Sim",DATE(YEAR(TODAY()),MONTH(TODAY()),1),IF(OR('2. Experiência PM'!$F$16="",'2. Experiência PM'!$G$16=""),DATE(1900,1,1),DATE('2. Experiência PM'!$G$16,'2. Experiência PM'!$F$16,1)))),1,0))</f>
        <v>0</v>
      </c>
      <c r="K258">
        <f ca="1">IF(OR('2. Experiência PM'!$D$17="",'2. Experiência PM'!$E$17=""),0,IF(AND($A258&gt;=DATE('2. Experiência PM'!$E$17,'2. Experiência PM'!$D$17,1),$A258&lt;=IF('2. Experiência PM'!$H$17="Sim",DATE(YEAR(TODAY()),MONTH(TODAY()),1),IF(OR('2. Experiência PM'!$F$17="",'2. Experiência PM'!$G$17=""),DATE(1900,1,1),DATE('2. Experiência PM'!$G$17,'2. Experiência PM'!$F$17,1)))),1,0))</f>
        <v>0</v>
      </c>
      <c r="L258">
        <v>0</v>
      </c>
      <c r="M258">
        <v>0</v>
      </c>
      <c r="N258">
        <v>0</v>
      </c>
      <c r="O258">
        <v>0</v>
      </c>
      <c r="P258">
        <f t="shared" ref="P258:P278" ca="1" si="12">SUM(B258:O258)</f>
        <v>0</v>
      </c>
      <c r="Q258">
        <f t="shared" ref="Q258:Q278" ca="1" si="13">IF(P258&gt;=1,1,0)</f>
        <v>0</v>
      </c>
    </row>
    <row r="259" spans="1:17" x14ac:dyDescent="0.45">
      <c r="A259" s="70">
        <f t="shared" ref="A259:A278" ca="1" si="14">EDATE(A258,1)</f>
        <v>46753</v>
      </c>
      <c r="B259">
        <f ca="1">IF(OR('2. Experiência PM'!$D$8="",'2. Experiência PM'!$E$8=""),0,IF(AND($A259&gt;=DATE('2. Experiência PM'!$E$8,'2. Experiência PM'!$D$8,1),$A259&lt;=IF('2. Experiência PM'!$H$8="Sim",DATE(YEAR(TODAY()),MONTH(TODAY()),1),IF(OR('2. Experiência PM'!$F$8="",'2. Experiência PM'!$G$8=""),DATE(1900,1,1),DATE('2. Experiência PM'!$G$8,'2. Experiência PM'!$F$8,1)))),1,0))</f>
        <v>0</v>
      </c>
      <c r="C259">
        <f ca="1">IF(OR('2. Experiência PM'!$D$9="",'2. Experiência PM'!$E$9=""),0,IF(AND($A259&gt;=DATE('2. Experiência PM'!$E$9,'2. Experiência PM'!$D$9,1),$A259&lt;=IF('2. Experiência PM'!$H$9="Sim",DATE(YEAR(TODAY()),MONTH(TODAY()),1),IF(OR('2. Experiência PM'!$F$9="",'2. Experiência PM'!$G$9=""),DATE(1900,1,1),DATE('2. Experiência PM'!$G$9,'2. Experiência PM'!$F$9,1)))),1,0))</f>
        <v>0</v>
      </c>
      <c r="D259">
        <f ca="1">IF(OR('2. Experiência PM'!$D$10="",'2. Experiência PM'!$E$10=""),0,IF(AND($A259&gt;=DATE('2. Experiência PM'!$E$10,'2. Experiência PM'!$D$10,1),$A259&lt;=IF('2. Experiência PM'!$H$10="Sim",DATE(YEAR(TODAY()),MONTH(TODAY()),1),IF(OR('2. Experiência PM'!$F$10="",'2. Experiência PM'!$G$10=""),DATE(1900,1,1),DATE('2. Experiência PM'!$G$10,'2. Experiência PM'!$F$10,1)))),1,0))</f>
        <v>0</v>
      </c>
      <c r="E259">
        <f ca="1">IF(OR('2. Experiência PM'!$D$11="",'2. Experiência PM'!$E$11=""),0,IF(AND($A259&gt;=DATE('2. Experiência PM'!$E$11,'2. Experiência PM'!$D$11,1),$A259&lt;=IF('2. Experiência PM'!$H$11="Sim",DATE(YEAR(TODAY()),MONTH(TODAY()),1),IF(OR('2. Experiência PM'!$F$11="",'2. Experiência PM'!$G$11=""),DATE(1900,1,1),DATE('2. Experiência PM'!$G$11,'2. Experiência PM'!$F$11,1)))),1,0))</f>
        <v>0</v>
      </c>
      <c r="F259">
        <f ca="1">IF(OR('2. Experiência PM'!$D$12="",'2. Experiência PM'!$E$12=""),0,IF(AND($A259&gt;=DATE('2. Experiência PM'!$E$12,'2. Experiência PM'!$D$12,1),$A259&lt;=IF('2. Experiência PM'!$H$12="Sim",DATE(YEAR(TODAY()),MONTH(TODAY()),1),IF(OR('2. Experiência PM'!$F$12="",'2. Experiência PM'!$G$12=""),DATE(1900,1,1),DATE('2. Experiência PM'!$G$12,'2. Experiência PM'!$F$12,1)))),1,0))</f>
        <v>0</v>
      </c>
      <c r="G259">
        <f ca="1">IF(OR('2. Experiência PM'!$D$13="",'2. Experiência PM'!$E$13=""),0,IF(AND($A259&gt;=DATE('2. Experiência PM'!$E$13,'2. Experiência PM'!$D$13,1),$A259&lt;=IF('2. Experiência PM'!$H$13="Sim",DATE(YEAR(TODAY()),MONTH(TODAY()),1),IF(OR('2. Experiência PM'!$F$13="",'2. Experiência PM'!$G$13=""),DATE(1900,1,1),DATE('2. Experiência PM'!$G$13,'2. Experiência PM'!$F$13,1)))),1,0))</f>
        <v>0</v>
      </c>
      <c r="H259">
        <f ca="1">IF(OR('2. Experiência PM'!$D$14="",'2. Experiência PM'!$E$14=""),0,IF(AND($A259&gt;=DATE('2. Experiência PM'!$E$14,'2. Experiência PM'!$D$14,1),$A259&lt;=IF('2. Experiência PM'!$H$14="Sim",DATE(YEAR(TODAY()),MONTH(TODAY()),1),IF(OR('2. Experiência PM'!$F$14="",'2. Experiência PM'!$G$14=""),DATE(1900,1,1),DATE('2. Experiência PM'!$G$14,'2. Experiência PM'!$F$14,1)))),1,0))</f>
        <v>0</v>
      </c>
      <c r="I259">
        <f ca="1">IF(OR('2. Experiência PM'!$D$15="",'2. Experiência PM'!$E$15=""),0,IF(AND($A259&gt;=DATE('2. Experiência PM'!$E$15,'2. Experiência PM'!$D$15,1),$A259&lt;=IF('2. Experiência PM'!$H$15="Sim",DATE(YEAR(TODAY()),MONTH(TODAY()),1),IF(OR('2. Experiência PM'!$F$15="",'2. Experiência PM'!$G$15=""),DATE(1900,1,1),DATE('2. Experiência PM'!$G$15,'2. Experiência PM'!$F$15,1)))),1,0))</f>
        <v>0</v>
      </c>
      <c r="J259">
        <f ca="1">IF(OR('2. Experiência PM'!$D$16="",'2. Experiência PM'!$E$16=""),0,IF(AND($A259&gt;=DATE('2. Experiência PM'!$E$16,'2. Experiência PM'!$D$16,1),$A259&lt;=IF('2. Experiência PM'!$H$16="Sim",DATE(YEAR(TODAY()),MONTH(TODAY()),1),IF(OR('2. Experiência PM'!$F$16="",'2. Experiência PM'!$G$16=""),DATE(1900,1,1),DATE('2. Experiência PM'!$G$16,'2. Experiência PM'!$F$16,1)))),1,0))</f>
        <v>0</v>
      </c>
      <c r="K259">
        <f ca="1">IF(OR('2. Experiência PM'!$D$17="",'2. Experiência PM'!$E$17=""),0,IF(AND($A259&gt;=DATE('2. Experiência PM'!$E$17,'2. Experiência PM'!$D$17,1),$A259&lt;=IF('2. Experiência PM'!$H$17="Sim",DATE(YEAR(TODAY()),MONTH(TODAY()),1),IF(OR('2. Experiência PM'!$F$17="",'2. Experiência PM'!$G$17=""),DATE(1900,1,1),DATE('2. Experiência PM'!$G$17,'2. Experiência PM'!$F$17,1)))),1,0))</f>
        <v>0</v>
      </c>
      <c r="L259">
        <v>0</v>
      </c>
      <c r="M259">
        <v>0</v>
      </c>
      <c r="N259">
        <v>0</v>
      </c>
      <c r="O259">
        <v>0</v>
      </c>
      <c r="P259">
        <f t="shared" ca="1" si="12"/>
        <v>0</v>
      </c>
      <c r="Q259">
        <f t="shared" ca="1" si="13"/>
        <v>0</v>
      </c>
    </row>
    <row r="260" spans="1:17" x14ac:dyDescent="0.45">
      <c r="A260" s="70">
        <f t="shared" ca="1" si="14"/>
        <v>46784</v>
      </c>
      <c r="B260">
        <f ca="1">IF(OR('2. Experiência PM'!$D$8="",'2. Experiência PM'!$E$8=""),0,IF(AND($A260&gt;=DATE('2. Experiência PM'!$E$8,'2. Experiência PM'!$D$8,1),$A260&lt;=IF('2. Experiência PM'!$H$8="Sim",DATE(YEAR(TODAY()),MONTH(TODAY()),1),IF(OR('2. Experiência PM'!$F$8="",'2. Experiência PM'!$G$8=""),DATE(1900,1,1),DATE('2. Experiência PM'!$G$8,'2. Experiência PM'!$F$8,1)))),1,0))</f>
        <v>0</v>
      </c>
      <c r="C260">
        <f ca="1">IF(OR('2. Experiência PM'!$D$9="",'2. Experiência PM'!$E$9=""),0,IF(AND($A260&gt;=DATE('2. Experiência PM'!$E$9,'2. Experiência PM'!$D$9,1),$A260&lt;=IF('2. Experiência PM'!$H$9="Sim",DATE(YEAR(TODAY()),MONTH(TODAY()),1),IF(OR('2. Experiência PM'!$F$9="",'2. Experiência PM'!$G$9=""),DATE(1900,1,1),DATE('2. Experiência PM'!$G$9,'2. Experiência PM'!$F$9,1)))),1,0))</f>
        <v>0</v>
      </c>
      <c r="D260">
        <f ca="1">IF(OR('2. Experiência PM'!$D$10="",'2. Experiência PM'!$E$10=""),0,IF(AND($A260&gt;=DATE('2. Experiência PM'!$E$10,'2. Experiência PM'!$D$10,1),$A260&lt;=IF('2. Experiência PM'!$H$10="Sim",DATE(YEAR(TODAY()),MONTH(TODAY()),1),IF(OR('2. Experiência PM'!$F$10="",'2. Experiência PM'!$G$10=""),DATE(1900,1,1),DATE('2. Experiência PM'!$G$10,'2. Experiência PM'!$F$10,1)))),1,0))</f>
        <v>0</v>
      </c>
      <c r="E260">
        <f ca="1">IF(OR('2. Experiência PM'!$D$11="",'2. Experiência PM'!$E$11=""),0,IF(AND($A260&gt;=DATE('2. Experiência PM'!$E$11,'2. Experiência PM'!$D$11,1),$A260&lt;=IF('2. Experiência PM'!$H$11="Sim",DATE(YEAR(TODAY()),MONTH(TODAY()),1),IF(OR('2. Experiência PM'!$F$11="",'2. Experiência PM'!$G$11=""),DATE(1900,1,1),DATE('2. Experiência PM'!$G$11,'2. Experiência PM'!$F$11,1)))),1,0))</f>
        <v>0</v>
      </c>
      <c r="F260">
        <f ca="1">IF(OR('2. Experiência PM'!$D$12="",'2. Experiência PM'!$E$12=""),0,IF(AND($A260&gt;=DATE('2. Experiência PM'!$E$12,'2. Experiência PM'!$D$12,1),$A260&lt;=IF('2. Experiência PM'!$H$12="Sim",DATE(YEAR(TODAY()),MONTH(TODAY()),1),IF(OR('2. Experiência PM'!$F$12="",'2. Experiência PM'!$G$12=""),DATE(1900,1,1),DATE('2. Experiência PM'!$G$12,'2. Experiência PM'!$F$12,1)))),1,0))</f>
        <v>0</v>
      </c>
      <c r="G260">
        <f ca="1">IF(OR('2. Experiência PM'!$D$13="",'2. Experiência PM'!$E$13=""),0,IF(AND($A260&gt;=DATE('2. Experiência PM'!$E$13,'2. Experiência PM'!$D$13,1),$A260&lt;=IF('2. Experiência PM'!$H$13="Sim",DATE(YEAR(TODAY()),MONTH(TODAY()),1),IF(OR('2. Experiência PM'!$F$13="",'2. Experiência PM'!$G$13=""),DATE(1900,1,1),DATE('2. Experiência PM'!$G$13,'2. Experiência PM'!$F$13,1)))),1,0))</f>
        <v>0</v>
      </c>
      <c r="H260">
        <f ca="1">IF(OR('2. Experiência PM'!$D$14="",'2. Experiência PM'!$E$14=""),0,IF(AND($A260&gt;=DATE('2. Experiência PM'!$E$14,'2. Experiência PM'!$D$14,1),$A260&lt;=IF('2. Experiência PM'!$H$14="Sim",DATE(YEAR(TODAY()),MONTH(TODAY()),1),IF(OR('2. Experiência PM'!$F$14="",'2. Experiência PM'!$G$14=""),DATE(1900,1,1),DATE('2. Experiência PM'!$G$14,'2. Experiência PM'!$F$14,1)))),1,0))</f>
        <v>0</v>
      </c>
      <c r="I260">
        <f ca="1">IF(OR('2. Experiência PM'!$D$15="",'2. Experiência PM'!$E$15=""),0,IF(AND($A260&gt;=DATE('2. Experiência PM'!$E$15,'2. Experiência PM'!$D$15,1),$A260&lt;=IF('2. Experiência PM'!$H$15="Sim",DATE(YEAR(TODAY()),MONTH(TODAY()),1),IF(OR('2. Experiência PM'!$F$15="",'2. Experiência PM'!$G$15=""),DATE(1900,1,1),DATE('2. Experiência PM'!$G$15,'2. Experiência PM'!$F$15,1)))),1,0))</f>
        <v>0</v>
      </c>
      <c r="J260">
        <f ca="1">IF(OR('2. Experiência PM'!$D$16="",'2. Experiência PM'!$E$16=""),0,IF(AND($A260&gt;=DATE('2. Experiência PM'!$E$16,'2. Experiência PM'!$D$16,1),$A260&lt;=IF('2. Experiência PM'!$H$16="Sim",DATE(YEAR(TODAY()),MONTH(TODAY()),1),IF(OR('2. Experiência PM'!$F$16="",'2. Experiência PM'!$G$16=""),DATE(1900,1,1),DATE('2. Experiência PM'!$G$16,'2. Experiência PM'!$F$16,1)))),1,0))</f>
        <v>0</v>
      </c>
      <c r="K260">
        <f ca="1">IF(OR('2. Experiência PM'!$D$17="",'2. Experiência PM'!$E$17=""),0,IF(AND($A260&gt;=DATE('2. Experiência PM'!$E$17,'2. Experiência PM'!$D$17,1),$A260&lt;=IF('2. Experiência PM'!$H$17="Sim",DATE(YEAR(TODAY()),MONTH(TODAY()),1),IF(OR('2. Experiência PM'!$F$17="",'2. Experiência PM'!$G$17=""),DATE(1900,1,1),DATE('2. Experiência PM'!$G$17,'2. Experiência PM'!$F$17,1)))),1,0))</f>
        <v>0</v>
      </c>
      <c r="L260">
        <v>0</v>
      </c>
      <c r="M260">
        <v>0</v>
      </c>
      <c r="N260">
        <v>0</v>
      </c>
      <c r="O260">
        <v>0</v>
      </c>
      <c r="P260">
        <f t="shared" ca="1" si="12"/>
        <v>0</v>
      </c>
      <c r="Q260">
        <f t="shared" ca="1" si="13"/>
        <v>0</v>
      </c>
    </row>
    <row r="261" spans="1:17" x14ac:dyDescent="0.45">
      <c r="A261" s="70">
        <f t="shared" ca="1" si="14"/>
        <v>46813</v>
      </c>
      <c r="B261">
        <f ca="1">IF(OR('2. Experiência PM'!$D$8="",'2. Experiência PM'!$E$8=""),0,IF(AND($A261&gt;=DATE('2. Experiência PM'!$E$8,'2. Experiência PM'!$D$8,1),$A261&lt;=IF('2. Experiência PM'!$H$8="Sim",DATE(YEAR(TODAY()),MONTH(TODAY()),1),IF(OR('2. Experiência PM'!$F$8="",'2. Experiência PM'!$G$8=""),DATE(1900,1,1),DATE('2. Experiência PM'!$G$8,'2. Experiência PM'!$F$8,1)))),1,0))</f>
        <v>0</v>
      </c>
      <c r="C261">
        <f ca="1">IF(OR('2. Experiência PM'!$D$9="",'2. Experiência PM'!$E$9=""),0,IF(AND($A261&gt;=DATE('2. Experiência PM'!$E$9,'2. Experiência PM'!$D$9,1),$A261&lt;=IF('2. Experiência PM'!$H$9="Sim",DATE(YEAR(TODAY()),MONTH(TODAY()),1),IF(OR('2. Experiência PM'!$F$9="",'2. Experiência PM'!$G$9=""),DATE(1900,1,1),DATE('2. Experiência PM'!$G$9,'2. Experiência PM'!$F$9,1)))),1,0))</f>
        <v>0</v>
      </c>
      <c r="D261">
        <f ca="1">IF(OR('2. Experiência PM'!$D$10="",'2. Experiência PM'!$E$10=""),0,IF(AND($A261&gt;=DATE('2. Experiência PM'!$E$10,'2. Experiência PM'!$D$10,1),$A261&lt;=IF('2. Experiência PM'!$H$10="Sim",DATE(YEAR(TODAY()),MONTH(TODAY()),1),IF(OR('2. Experiência PM'!$F$10="",'2. Experiência PM'!$G$10=""),DATE(1900,1,1),DATE('2. Experiência PM'!$G$10,'2. Experiência PM'!$F$10,1)))),1,0))</f>
        <v>0</v>
      </c>
      <c r="E261">
        <f ca="1">IF(OR('2. Experiência PM'!$D$11="",'2. Experiência PM'!$E$11=""),0,IF(AND($A261&gt;=DATE('2. Experiência PM'!$E$11,'2. Experiência PM'!$D$11,1),$A261&lt;=IF('2. Experiência PM'!$H$11="Sim",DATE(YEAR(TODAY()),MONTH(TODAY()),1),IF(OR('2. Experiência PM'!$F$11="",'2. Experiência PM'!$G$11=""),DATE(1900,1,1),DATE('2. Experiência PM'!$G$11,'2. Experiência PM'!$F$11,1)))),1,0))</f>
        <v>0</v>
      </c>
      <c r="F261">
        <f ca="1">IF(OR('2. Experiência PM'!$D$12="",'2. Experiência PM'!$E$12=""),0,IF(AND($A261&gt;=DATE('2. Experiência PM'!$E$12,'2. Experiência PM'!$D$12,1),$A261&lt;=IF('2. Experiência PM'!$H$12="Sim",DATE(YEAR(TODAY()),MONTH(TODAY()),1),IF(OR('2. Experiência PM'!$F$12="",'2. Experiência PM'!$G$12=""),DATE(1900,1,1),DATE('2. Experiência PM'!$G$12,'2. Experiência PM'!$F$12,1)))),1,0))</f>
        <v>0</v>
      </c>
      <c r="G261">
        <f ca="1">IF(OR('2. Experiência PM'!$D$13="",'2. Experiência PM'!$E$13=""),0,IF(AND($A261&gt;=DATE('2. Experiência PM'!$E$13,'2. Experiência PM'!$D$13,1),$A261&lt;=IF('2. Experiência PM'!$H$13="Sim",DATE(YEAR(TODAY()),MONTH(TODAY()),1),IF(OR('2. Experiência PM'!$F$13="",'2. Experiência PM'!$G$13=""),DATE(1900,1,1),DATE('2. Experiência PM'!$G$13,'2. Experiência PM'!$F$13,1)))),1,0))</f>
        <v>0</v>
      </c>
      <c r="H261">
        <f ca="1">IF(OR('2. Experiência PM'!$D$14="",'2. Experiência PM'!$E$14=""),0,IF(AND($A261&gt;=DATE('2. Experiência PM'!$E$14,'2. Experiência PM'!$D$14,1),$A261&lt;=IF('2. Experiência PM'!$H$14="Sim",DATE(YEAR(TODAY()),MONTH(TODAY()),1),IF(OR('2. Experiência PM'!$F$14="",'2. Experiência PM'!$G$14=""),DATE(1900,1,1),DATE('2. Experiência PM'!$G$14,'2. Experiência PM'!$F$14,1)))),1,0))</f>
        <v>0</v>
      </c>
      <c r="I261">
        <f ca="1">IF(OR('2. Experiência PM'!$D$15="",'2. Experiência PM'!$E$15=""),0,IF(AND($A261&gt;=DATE('2. Experiência PM'!$E$15,'2. Experiência PM'!$D$15,1),$A261&lt;=IF('2. Experiência PM'!$H$15="Sim",DATE(YEAR(TODAY()),MONTH(TODAY()),1),IF(OR('2. Experiência PM'!$F$15="",'2. Experiência PM'!$G$15=""),DATE(1900,1,1),DATE('2. Experiência PM'!$G$15,'2. Experiência PM'!$F$15,1)))),1,0))</f>
        <v>0</v>
      </c>
      <c r="J261">
        <f ca="1">IF(OR('2. Experiência PM'!$D$16="",'2. Experiência PM'!$E$16=""),0,IF(AND($A261&gt;=DATE('2. Experiência PM'!$E$16,'2. Experiência PM'!$D$16,1),$A261&lt;=IF('2. Experiência PM'!$H$16="Sim",DATE(YEAR(TODAY()),MONTH(TODAY()),1),IF(OR('2. Experiência PM'!$F$16="",'2. Experiência PM'!$G$16=""),DATE(1900,1,1),DATE('2. Experiência PM'!$G$16,'2. Experiência PM'!$F$16,1)))),1,0))</f>
        <v>0</v>
      </c>
      <c r="K261">
        <f ca="1">IF(OR('2. Experiência PM'!$D$17="",'2. Experiência PM'!$E$17=""),0,IF(AND($A261&gt;=DATE('2. Experiência PM'!$E$17,'2. Experiência PM'!$D$17,1),$A261&lt;=IF('2. Experiência PM'!$H$17="Sim",DATE(YEAR(TODAY()),MONTH(TODAY()),1),IF(OR('2. Experiência PM'!$F$17="",'2. Experiência PM'!$G$17=""),DATE(1900,1,1),DATE('2. Experiência PM'!$G$17,'2. Experiência PM'!$F$17,1)))),1,0))</f>
        <v>0</v>
      </c>
      <c r="L261">
        <v>0</v>
      </c>
      <c r="M261">
        <v>0</v>
      </c>
      <c r="N261">
        <v>0</v>
      </c>
      <c r="O261">
        <v>0</v>
      </c>
      <c r="P261">
        <f t="shared" ca="1" si="12"/>
        <v>0</v>
      </c>
      <c r="Q261">
        <f t="shared" ca="1" si="13"/>
        <v>0</v>
      </c>
    </row>
    <row r="262" spans="1:17" x14ac:dyDescent="0.45">
      <c r="A262" s="70">
        <f t="shared" ca="1" si="14"/>
        <v>46844</v>
      </c>
      <c r="B262">
        <f ca="1">IF(OR('2. Experiência PM'!$D$8="",'2. Experiência PM'!$E$8=""),0,IF(AND($A262&gt;=DATE('2. Experiência PM'!$E$8,'2. Experiência PM'!$D$8,1),$A262&lt;=IF('2. Experiência PM'!$H$8="Sim",DATE(YEAR(TODAY()),MONTH(TODAY()),1),IF(OR('2. Experiência PM'!$F$8="",'2. Experiência PM'!$G$8=""),DATE(1900,1,1),DATE('2. Experiência PM'!$G$8,'2. Experiência PM'!$F$8,1)))),1,0))</f>
        <v>0</v>
      </c>
      <c r="C262">
        <f ca="1">IF(OR('2. Experiência PM'!$D$9="",'2. Experiência PM'!$E$9=""),0,IF(AND($A262&gt;=DATE('2. Experiência PM'!$E$9,'2. Experiência PM'!$D$9,1),$A262&lt;=IF('2. Experiência PM'!$H$9="Sim",DATE(YEAR(TODAY()),MONTH(TODAY()),1),IF(OR('2. Experiência PM'!$F$9="",'2. Experiência PM'!$G$9=""),DATE(1900,1,1),DATE('2. Experiência PM'!$G$9,'2. Experiência PM'!$F$9,1)))),1,0))</f>
        <v>0</v>
      </c>
      <c r="D262">
        <f ca="1">IF(OR('2. Experiência PM'!$D$10="",'2. Experiência PM'!$E$10=""),0,IF(AND($A262&gt;=DATE('2. Experiência PM'!$E$10,'2. Experiência PM'!$D$10,1),$A262&lt;=IF('2. Experiência PM'!$H$10="Sim",DATE(YEAR(TODAY()),MONTH(TODAY()),1),IF(OR('2. Experiência PM'!$F$10="",'2. Experiência PM'!$G$10=""),DATE(1900,1,1),DATE('2. Experiência PM'!$G$10,'2. Experiência PM'!$F$10,1)))),1,0))</f>
        <v>0</v>
      </c>
      <c r="E262">
        <f ca="1">IF(OR('2. Experiência PM'!$D$11="",'2. Experiência PM'!$E$11=""),0,IF(AND($A262&gt;=DATE('2. Experiência PM'!$E$11,'2. Experiência PM'!$D$11,1),$A262&lt;=IF('2. Experiência PM'!$H$11="Sim",DATE(YEAR(TODAY()),MONTH(TODAY()),1),IF(OR('2. Experiência PM'!$F$11="",'2. Experiência PM'!$G$11=""),DATE(1900,1,1),DATE('2. Experiência PM'!$G$11,'2. Experiência PM'!$F$11,1)))),1,0))</f>
        <v>0</v>
      </c>
      <c r="F262">
        <f ca="1">IF(OR('2. Experiência PM'!$D$12="",'2. Experiência PM'!$E$12=""),0,IF(AND($A262&gt;=DATE('2. Experiência PM'!$E$12,'2. Experiência PM'!$D$12,1),$A262&lt;=IF('2. Experiência PM'!$H$12="Sim",DATE(YEAR(TODAY()),MONTH(TODAY()),1),IF(OR('2. Experiência PM'!$F$12="",'2. Experiência PM'!$G$12=""),DATE(1900,1,1),DATE('2. Experiência PM'!$G$12,'2. Experiência PM'!$F$12,1)))),1,0))</f>
        <v>0</v>
      </c>
      <c r="G262">
        <f ca="1">IF(OR('2. Experiência PM'!$D$13="",'2. Experiência PM'!$E$13=""),0,IF(AND($A262&gt;=DATE('2. Experiência PM'!$E$13,'2. Experiência PM'!$D$13,1),$A262&lt;=IF('2. Experiência PM'!$H$13="Sim",DATE(YEAR(TODAY()),MONTH(TODAY()),1),IF(OR('2. Experiência PM'!$F$13="",'2. Experiência PM'!$G$13=""),DATE(1900,1,1),DATE('2. Experiência PM'!$G$13,'2. Experiência PM'!$F$13,1)))),1,0))</f>
        <v>0</v>
      </c>
      <c r="H262">
        <f ca="1">IF(OR('2. Experiência PM'!$D$14="",'2. Experiência PM'!$E$14=""),0,IF(AND($A262&gt;=DATE('2. Experiência PM'!$E$14,'2. Experiência PM'!$D$14,1),$A262&lt;=IF('2. Experiência PM'!$H$14="Sim",DATE(YEAR(TODAY()),MONTH(TODAY()),1),IF(OR('2. Experiência PM'!$F$14="",'2. Experiência PM'!$G$14=""),DATE(1900,1,1),DATE('2. Experiência PM'!$G$14,'2. Experiência PM'!$F$14,1)))),1,0))</f>
        <v>0</v>
      </c>
      <c r="I262">
        <f ca="1">IF(OR('2. Experiência PM'!$D$15="",'2. Experiência PM'!$E$15=""),0,IF(AND($A262&gt;=DATE('2. Experiência PM'!$E$15,'2. Experiência PM'!$D$15,1),$A262&lt;=IF('2. Experiência PM'!$H$15="Sim",DATE(YEAR(TODAY()),MONTH(TODAY()),1),IF(OR('2. Experiência PM'!$F$15="",'2. Experiência PM'!$G$15=""),DATE(1900,1,1),DATE('2. Experiência PM'!$G$15,'2. Experiência PM'!$F$15,1)))),1,0))</f>
        <v>0</v>
      </c>
      <c r="J262">
        <f ca="1">IF(OR('2. Experiência PM'!$D$16="",'2. Experiência PM'!$E$16=""),0,IF(AND($A262&gt;=DATE('2. Experiência PM'!$E$16,'2. Experiência PM'!$D$16,1),$A262&lt;=IF('2. Experiência PM'!$H$16="Sim",DATE(YEAR(TODAY()),MONTH(TODAY()),1),IF(OR('2. Experiência PM'!$F$16="",'2. Experiência PM'!$G$16=""),DATE(1900,1,1),DATE('2. Experiência PM'!$G$16,'2. Experiência PM'!$F$16,1)))),1,0))</f>
        <v>0</v>
      </c>
      <c r="K262">
        <f ca="1">IF(OR('2. Experiência PM'!$D$17="",'2. Experiência PM'!$E$17=""),0,IF(AND($A262&gt;=DATE('2. Experiência PM'!$E$17,'2. Experiência PM'!$D$17,1),$A262&lt;=IF('2. Experiência PM'!$H$17="Sim",DATE(YEAR(TODAY()),MONTH(TODAY()),1),IF(OR('2. Experiência PM'!$F$17="",'2. Experiência PM'!$G$17=""),DATE(1900,1,1),DATE('2. Experiência PM'!$G$17,'2. Experiência PM'!$F$17,1)))),1,0))</f>
        <v>0</v>
      </c>
      <c r="L262">
        <v>0</v>
      </c>
      <c r="M262">
        <v>0</v>
      </c>
      <c r="N262">
        <v>0</v>
      </c>
      <c r="O262">
        <v>0</v>
      </c>
      <c r="P262">
        <f t="shared" ca="1" si="12"/>
        <v>0</v>
      </c>
      <c r="Q262">
        <f t="shared" ca="1" si="13"/>
        <v>0</v>
      </c>
    </row>
    <row r="263" spans="1:17" x14ac:dyDescent="0.45">
      <c r="A263" s="70">
        <f t="shared" ca="1" si="14"/>
        <v>46874</v>
      </c>
      <c r="B263">
        <f ca="1">IF(OR('2. Experiência PM'!$D$8="",'2. Experiência PM'!$E$8=""),0,IF(AND($A263&gt;=DATE('2. Experiência PM'!$E$8,'2. Experiência PM'!$D$8,1),$A263&lt;=IF('2. Experiência PM'!$H$8="Sim",DATE(YEAR(TODAY()),MONTH(TODAY()),1),IF(OR('2. Experiência PM'!$F$8="",'2. Experiência PM'!$G$8=""),DATE(1900,1,1),DATE('2. Experiência PM'!$G$8,'2. Experiência PM'!$F$8,1)))),1,0))</f>
        <v>0</v>
      </c>
      <c r="C263">
        <f ca="1">IF(OR('2. Experiência PM'!$D$9="",'2. Experiência PM'!$E$9=""),0,IF(AND($A263&gt;=DATE('2. Experiência PM'!$E$9,'2. Experiência PM'!$D$9,1),$A263&lt;=IF('2. Experiência PM'!$H$9="Sim",DATE(YEAR(TODAY()),MONTH(TODAY()),1),IF(OR('2. Experiência PM'!$F$9="",'2. Experiência PM'!$G$9=""),DATE(1900,1,1),DATE('2. Experiência PM'!$G$9,'2. Experiência PM'!$F$9,1)))),1,0))</f>
        <v>0</v>
      </c>
      <c r="D263">
        <f ca="1">IF(OR('2. Experiência PM'!$D$10="",'2. Experiência PM'!$E$10=""),0,IF(AND($A263&gt;=DATE('2. Experiência PM'!$E$10,'2. Experiência PM'!$D$10,1),$A263&lt;=IF('2. Experiência PM'!$H$10="Sim",DATE(YEAR(TODAY()),MONTH(TODAY()),1),IF(OR('2. Experiência PM'!$F$10="",'2. Experiência PM'!$G$10=""),DATE(1900,1,1),DATE('2. Experiência PM'!$G$10,'2. Experiência PM'!$F$10,1)))),1,0))</f>
        <v>0</v>
      </c>
      <c r="E263">
        <f ca="1">IF(OR('2. Experiência PM'!$D$11="",'2. Experiência PM'!$E$11=""),0,IF(AND($A263&gt;=DATE('2. Experiência PM'!$E$11,'2. Experiência PM'!$D$11,1),$A263&lt;=IF('2. Experiência PM'!$H$11="Sim",DATE(YEAR(TODAY()),MONTH(TODAY()),1),IF(OR('2. Experiência PM'!$F$11="",'2. Experiência PM'!$G$11=""),DATE(1900,1,1),DATE('2. Experiência PM'!$G$11,'2. Experiência PM'!$F$11,1)))),1,0))</f>
        <v>0</v>
      </c>
      <c r="F263">
        <f ca="1">IF(OR('2. Experiência PM'!$D$12="",'2. Experiência PM'!$E$12=""),0,IF(AND($A263&gt;=DATE('2. Experiência PM'!$E$12,'2. Experiência PM'!$D$12,1),$A263&lt;=IF('2. Experiência PM'!$H$12="Sim",DATE(YEAR(TODAY()),MONTH(TODAY()),1),IF(OR('2. Experiência PM'!$F$12="",'2. Experiência PM'!$G$12=""),DATE(1900,1,1),DATE('2. Experiência PM'!$G$12,'2. Experiência PM'!$F$12,1)))),1,0))</f>
        <v>0</v>
      </c>
      <c r="G263">
        <f ca="1">IF(OR('2. Experiência PM'!$D$13="",'2. Experiência PM'!$E$13=""),0,IF(AND($A263&gt;=DATE('2. Experiência PM'!$E$13,'2. Experiência PM'!$D$13,1),$A263&lt;=IF('2. Experiência PM'!$H$13="Sim",DATE(YEAR(TODAY()),MONTH(TODAY()),1),IF(OR('2. Experiência PM'!$F$13="",'2. Experiência PM'!$G$13=""),DATE(1900,1,1),DATE('2. Experiência PM'!$G$13,'2. Experiência PM'!$F$13,1)))),1,0))</f>
        <v>0</v>
      </c>
      <c r="H263">
        <f ca="1">IF(OR('2. Experiência PM'!$D$14="",'2. Experiência PM'!$E$14=""),0,IF(AND($A263&gt;=DATE('2. Experiência PM'!$E$14,'2. Experiência PM'!$D$14,1),$A263&lt;=IF('2. Experiência PM'!$H$14="Sim",DATE(YEAR(TODAY()),MONTH(TODAY()),1),IF(OR('2. Experiência PM'!$F$14="",'2. Experiência PM'!$G$14=""),DATE(1900,1,1),DATE('2. Experiência PM'!$G$14,'2. Experiência PM'!$F$14,1)))),1,0))</f>
        <v>0</v>
      </c>
      <c r="I263">
        <f ca="1">IF(OR('2. Experiência PM'!$D$15="",'2. Experiência PM'!$E$15=""),0,IF(AND($A263&gt;=DATE('2. Experiência PM'!$E$15,'2. Experiência PM'!$D$15,1),$A263&lt;=IF('2. Experiência PM'!$H$15="Sim",DATE(YEAR(TODAY()),MONTH(TODAY()),1),IF(OR('2. Experiência PM'!$F$15="",'2. Experiência PM'!$G$15=""),DATE(1900,1,1),DATE('2. Experiência PM'!$G$15,'2. Experiência PM'!$F$15,1)))),1,0))</f>
        <v>0</v>
      </c>
      <c r="J263">
        <f ca="1">IF(OR('2. Experiência PM'!$D$16="",'2. Experiência PM'!$E$16=""),0,IF(AND($A263&gt;=DATE('2. Experiência PM'!$E$16,'2. Experiência PM'!$D$16,1),$A263&lt;=IF('2. Experiência PM'!$H$16="Sim",DATE(YEAR(TODAY()),MONTH(TODAY()),1),IF(OR('2. Experiência PM'!$F$16="",'2. Experiência PM'!$G$16=""),DATE(1900,1,1),DATE('2. Experiência PM'!$G$16,'2. Experiência PM'!$F$16,1)))),1,0))</f>
        <v>0</v>
      </c>
      <c r="K263">
        <f ca="1">IF(OR('2. Experiência PM'!$D$17="",'2. Experiência PM'!$E$17=""),0,IF(AND($A263&gt;=DATE('2. Experiência PM'!$E$17,'2. Experiência PM'!$D$17,1),$A263&lt;=IF('2. Experiência PM'!$H$17="Sim",DATE(YEAR(TODAY()),MONTH(TODAY()),1),IF(OR('2. Experiência PM'!$F$17="",'2. Experiência PM'!$G$17=""),DATE(1900,1,1),DATE('2. Experiência PM'!$G$17,'2. Experiência PM'!$F$17,1)))),1,0))</f>
        <v>0</v>
      </c>
      <c r="L263">
        <v>0</v>
      </c>
      <c r="M263">
        <v>0</v>
      </c>
      <c r="N263">
        <v>0</v>
      </c>
      <c r="O263">
        <v>0</v>
      </c>
      <c r="P263">
        <f t="shared" ca="1" si="12"/>
        <v>0</v>
      </c>
      <c r="Q263">
        <f t="shared" ca="1" si="13"/>
        <v>0</v>
      </c>
    </row>
    <row r="264" spans="1:17" x14ac:dyDescent="0.45">
      <c r="A264" s="70">
        <f t="shared" ca="1" si="14"/>
        <v>46905</v>
      </c>
      <c r="B264">
        <f ca="1">IF(OR('2. Experiência PM'!$D$8="",'2. Experiência PM'!$E$8=""),0,IF(AND($A264&gt;=DATE('2. Experiência PM'!$E$8,'2. Experiência PM'!$D$8,1),$A264&lt;=IF('2. Experiência PM'!$H$8="Sim",DATE(YEAR(TODAY()),MONTH(TODAY()),1),IF(OR('2. Experiência PM'!$F$8="",'2. Experiência PM'!$G$8=""),DATE(1900,1,1),DATE('2. Experiência PM'!$G$8,'2. Experiência PM'!$F$8,1)))),1,0))</f>
        <v>0</v>
      </c>
      <c r="C264">
        <f ca="1">IF(OR('2. Experiência PM'!$D$9="",'2. Experiência PM'!$E$9=""),0,IF(AND($A264&gt;=DATE('2. Experiência PM'!$E$9,'2. Experiência PM'!$D$9,1),$A264&lt;=IF('2. Experiência PM'!$H$9="Sim",DATE(YEAR(TODAY()),MONTH(TODAY()),1),IF(OR('2. Experiência PM'!$F$9="",'2. Experiência PM'!$G$9=""),DATE(1900,1,1),DATE('2. Experiência PM'!$G$9,'2. Experiência PM'!$F$9,1)))),1,0))</f>
        <v>0</v>
      </c>
      <c r="D264">
        <f ca="1">IF(OR('2. Experiência PM'!$D$10="",'2. Experiência PM'!$E$10=""),0,IF(AND($A264&gt;=DATE('2. Experiência PM'!$E$10,'2. Experiência PM'!$D$10,1),$A264&lt;=IF('2. Experiência PM'!$H$10="Sim",DATE(YEAR(TODAY()),MONTH(TODAY()),1),IF(OR('2. Experiência PM'!$F$10="",'2. Experiência PM'!$G$10=""),DATE(1900,1,1),DATE('2. Experiência PM'!$G$10,'2. Experiência PM'!$F$10,1)))),1,0))</f>
        <v>0</v>
      </c>
      <c r="E264">
        <f ca="1">IF(OR('2. Experiência PM'!$D$11="",'2. Experiência PM'!$E$11=""),0,IF(AND($A264&gt;=DATE('2. Experiência PM'!$E$11,'2. Experiência PM'!$D$11,1),$A264&lt;=IF('2. Experiência PM'!$H$11="Sim",DATE(YEAR(TODAY()),MONTH(TODAY()),1),IF(OR('2. Experiência PM'!$F$11="",'2. Experiência PM'!$G$11=""),DATE(1900,1,1),DATE('2. Experiência PM'!$G$11,'2. Experiência PM'!$F$11,1)))),1,0))</f>
        <v>0</v>
      </c>
      <c r="F264">
        <f ca="1">IF(OR('2. Experiência PM'!$D$12="",'2. Experiência PM'!$E$12=""),0,IF(AND($A264&gt;=DATE('2. Experiência PM'!$E$12,'2. Experiência PM'!$D$12,1),$A264&lt;=IF('2. Experiência PM'!$H$12="Sim",DATE(YEAR(TODAY()),MONTH(TODAY()),1),IF(OR('2. Experiência PM'!$F$12="",'2. Experiência PM'!$G$12=""),DATE(1900,1,1),DATE('2. Experiência PM'!$G$12,'2. Experiência PM'!$F$12,1)))),1,0))</f>
        <v>0</v>
      </c>
      <c r="G264">
        <f ca="1">IF(OR('2. Experiência PM'!$D$13="",'2. Experiência PM'!$E$13=""),0,IF(AND($A264&gt;=DATE('2. Experiência PM'!$E$13,'2. Experiência PM'!$D$13,1),$A264&lt;=IF('2. Experiência PM'!$H$13="Sim",DATE(YEAR(TODAY()),MONTH(TODAY()),1),IF(OR('2. Experiência PM'!$F$13="",'2. Experiência PM'!$G$13=""),DATE(1900,1,1),DATE('2. Experiência PM'!$G$13,'2. Experiência PM'!$F$13,1)))),1,0))</f>
        <v>0</v>
      </c>
      <c r="H264">
        <f ca="1">IF(OR('2. Experiência PM'!$D$14="",'2. Experiência PM'!$E$14=""),0,IF(AND($A264&gt;=DATE('2. Experiência PM'!$E$14,'2. Experiência PM'!$D$14,1),$A264&lt;=IF('2. Experiência PM'!$H$14="Sim",DATE(YEAR(TODAY()),MONTH(TODAY()),1),IF(OR('2. Experiência PM'!$F$14="",'2. Experiência PM'!$G$14=""),DATE(1900,1,1),DATE('2. Experiência PM'!$G$14,'2. Experiência PM'!$F$14,1)))),1,0))</f>
        <v>0</v>
      </c>
      <c r="I264">
        <f ca="1">IF(OR('2. Experiência PM'!$D$15="",'2. Experiência PM'!$E$15=""),0,IF(AND($A264&gt;=DATE('2. Experiência PM'!$E$15,'2. Experiência PM'!$D$15,1),$A264&lt;=IF('2. Experiência PM'!$H$15="Sim",DATE(YEAR(TODAY()),MONTH(TODAY()),1),IF(OR('2. Experiência PM'!$F$15="",'2. Experiência PM'!$G$15=""),DATE(1900,1,1),DATE('2. Experiência PM'!$G$15,'2. Experiência PM'!$F$15,1)))),1,0))</f>
        <v>0</v>
      </c>
      <c r="J264">
        <f ca="1">IF(OR('2. Experiência PM'!$D$16="",'2. Experiência PM'!$E$16=""),0,IF(AND($A264&gt;=DATE('2. Experiência PM'!$E$16,'2. Experiência PM'!$D$16,1),$A264&lt;=IF('2. Experiência PM'!$H$16="Sim",DATE(YEAR(TODAY()),MONTH(TODAY()),1),IF(OR('2. Experiência PM'!$F$16="",'2. Experiência PM'!$G$16=""),DATE(1900,1,1),DATE('2. Experiência PM'!$G$16,'2. Experiência PM'!$F$16,1)))),1,0))</f>
        <v>0</v>
      </c>
      <c r="K264">
        <f ca="1">IF(OR('2. Experiência PM'!$D$17="",'2. Experiência PM'!$E$17=""),0,IF(AND($A264&gt;=DATE('2. Experiência PM'!$E$17,'2. Experiência PM'!$D$17,1),$A264&lt;=IF('2. Experiência PM'!$H$17="Sim",DATE(YEAR(TODAY()),MONTH(TODAY()),1),IF(OR('2. Experiência PM'!$F$17="",'2. Experiência PM'!$G$17=""),DATE(1900,1,1),DATE('2. Experiência PM'!$G$17,'2. Experiência PM'!$F$17,1)))),1,0))</f>
        <v>0</v>
      </c>
      <c r="L264">
        <v>0</v>
      </c>
      <c r="M264">
        <v>0</v>
      </c>
      <c r="N264">
        <v>0</v>
      </c>
      <c r="O264">
        <v>0</v>
      </c>
      <c r="P264">
        <f t="shared" ca="1" si="12"/>
        <v>0</v>
      </c>
      <c r="Q264">
        <f t="shared" ca="1" si="13"/>
        <v>0</v>
      </c>
    </row>
    <row r="265" spans="1:17" x14ac:dyDescent="0.45">
      <c r="A265" s="70">
        <f t="shared" ca="1" si="14"/>
        <v>46935</v>
      </c>
      <c r="B265">
        <f ca="1">IF(OR('2. Experiência PM'!$D$8="",'2. Experiência PM'!$E$8=""),0,IF(AND($A265&gt;=DATE('2. Experiência PM'!$E$8,'2. Experiência PM'!$D$8,1),$A265&lt;=IF('2. Experiência PM'!$H$8="Sim",DATE(YEAR(TODAY()),MONTH(TODAY()),1),IF(OR('2. Experiência PM'!$F$8="",'2. Experiência PM'!$G$8=""),DATE(1900,1,1),DATE('2. Experiência PM'!$G$8,'2. Experiência PM'!$F$8,1)))),1,0))</f>
        <v>0</v>
      </c>
      <c r="C265">
        <f ca="1">IF(OR('2. Experiência PM'!$D$9="",'2. Experiência PM'!$E$9=""),0,IF(AND($A265&gt;=DATE('2. Experiência PM'!$E$9,'2. Experiência PM'!$D$9,1),$A265&lt;=IF('2. Experiência PM'!$H$9="Sim",DATE(YEAR(TODAY()),MONTH(TODAY()),1),IF(OR('2. Experiência PM'!$F$9="",'2. Experiência PM'!$G$9=""),DATE(1900,1,1),DATE('2. Experiência PM'!$G$9,'2. Experiência PM'!$F$9,1)))),1,0))</f>
        <v>0</v>
      </c>
      <c r="D265">
        <f ca="1">IF(OR('2. Experiência PM'!$D$10="",'2. Experiência PM'!$E$10=""),0,IF(AND($A265&gt;=DATE('2. Experiência PM'!$E$10,'2. Experiência PM'!$D$10,1),$A265&lt;=IF('2. Experiência PM'!$H$10="Sim",DATE(YEAR(TODAY()),MONTH(TODAY()),1),IF(OR('2. Experiência PM'!$F$10="",'2. Experiência PM'!$G$10=""),DATE(1900,1,1),DATE('2. Experiência PM'!$G$10,'2. Experiência PM'!$F$10,1)))),1,0))</f>
        <v>0</v>
      </c>
      <c r="E265">
        <f ca="1">IF(OR('2. Experiência PM'!$D$11="",'2. Experiência PM'!$E$11=""),0,IF(AND($A265&gt;=DATE('2. Experiência PM'!$E$11,'2. Experiência PM'!$D$11,1),$A265&lt;=IF('2. Experiência PM'!$H$11="Sim",DATE(YEAR(TODAY()),MONTH(TODAY()),1),IF(OR('2. Experiência PM'!$F$11="",'2. Experiência PM'!$G$11=""),DATE(1900,1,1),DATE('2. Experiência PM'!$G$11,'2. Experiência PM'!$F$11,1)))),1,0))</f>
        <v>0</v>
      </c>
      <c r="F265">
        <f ca="1">IF(OR('2. Experiência PM'!$D$12="",'2. Experiência PM'!$E$12=""),0,IF(AND($A265&gt;=DATE('2. Experiência PM'!$E$12,'2. Experiência PM'!$D$12,1),$A265&lt;=IF('2. Experiência PM'!$H$12="Sim",DATE(YEAR(TODAY()),MONTH(TODAY()),1),IF(OR('2. Experiência PM'!$F$12="",'2. Experiência PM'!$G$12=""),DATE(1900,1,1),DATE('2. Experiência PM'!$G$12,'2. Experiência PM'!$F$12,1)))),1,0))</f>
        <v>0</v>
      </c>
      <c r="G265">
        <f ca="1">IF(OR('2. Experiência PM'!$D$13="",'2. Experiência PM'!$E$13=""),0,IF(AND($A265&gt;=DATE('2. Experiência PM'!$E$13,'2. Experiência PM'!$D$13,1),$A265&lt;=IF('2. Experiência PM'!$H$13="Sim",DATE(YEAR(TODAY()),MONTH(TODAY()),1),IF(OR('2. Experiência PM'!$F$13="",'2. Experiência PM'!$G$13=""),DATE(1900,1,1),DATE('2. Experiência PM'!$G$13,'2. Experiência PM'!$F$13,1)))),1,0))</f>
        <v>0</v>
      </c>
      <c r="H265">
        <f ca="1">IF(OR('2. Experiência PM'!$D$14="",'2. Experiência PM'!$E$14=""),0,IF(AND($A265&gt;=DATE('2. Experiência PM'!$E$14,'2. Experiência PM'!$D$14,1),$A265&lt;=IF('2. Experiência PM'!$H$14="Sim",DATE(YEAR(TODAY()),MONTH(TODAY()),1),IF(OR('2. Experiência PM'!$F$14="",'2. Experiência PM'!$G$14=""),DATE(1900,1,1),DATE('2. Experiência PM'!$G$14,'2. Experiência PM'!$F$14,1)))),1,0))</f>
        <v>0</v>
      </c>
      <c r="I265">
        <f ca="1">IF(OR('2. Experiência PM'!$D$15="",'2. Experiência PM'!$E$15=""),0,IF(AND($A265&gt;=DATE('2. Experiência PM'!$E$15,'2. Experiência PM'!$D$15,1),$A265&lt;=IF('2. Experiência PM'!$H$15="Sim",DATE(YEAR(TODAY()),MONTH(TODAY()),1),IF(OR('2. Experiência PM'!$F$15="",'2. Experiência PM'!$G$15=""),DATE(1900,1,1),DATE('2. Experiência PM'!$G$15,'2. Experiência PM'!$F$15,1)))),1,0))</f>
        <v>0</v>
      </c>
      <c r="J265">
        <f ca="1">IF(OR('2. Experiência PM'!$D$16="",'2. Experiência PM'!$E$16=""),0,IF(AND($A265&gt;=DATE('2. Experiência PM'!$E$16,'2. Experiência PM'!$D$16,1),$A265&lt;=IF('2. Experiência PM'!$H$16="Sim",DATE(YEAR(TODAY()),MONTH(TODAY()),1),IF(OR('2. Experiência PM'!$F$16="",'2. Experiência PM'!$G$16=""),DATE(1900,1,1),DATE('2. Experiência PM'!$G$16,'2. Experiência PM'!$F$16,1)))),1,0))</f>
        <v>0</v>
      </c>
      <c r="K265">
        <f ca="1">IF(OR('2. Experiência PM'!$D$17="",'2. Experiência PM'!$E$17=""),0,IF(AND($A265&gt;=DATE('2. Experiência PM'!$E$17,'2. Experiência PM'!$D$17,1),$A265&lt;=IF('2. Experiência PM'!$H$17="Sim",DATE(YEAR(TODAY()),MONTH(TODAY()),1),IF(OR('2. Experiência PM'!$F$17="",'2. Experiência PM'!$G$17=""),DATE(1900,1,1),DATE('2. Experiência PM'!$G$17,'2. Experiência PM'!$F$17,1)))),1,0))</f>
        <v>0</v>
      </c>
      <c r="L265">
        <v>0</v>
      </c>
      <c r="M265">
        <v>0</v>
      </c>
      <c r="N265">
        <v>0</v>
      </c>
      <c r="O265">
        <v>0</v>
      </c>
      <c r="P265">
        <f t="shared" ca="1" si="12"/>
        <v>0</v>
      </c>
      <c r="Q265">
        <f t="shared" ca="1" si="13"/>
        <v>0</v>
      </c>
    </row>
    <row r="266" spans="1:17" x14ac:dyDescent="0.45">
      <c r="A266" s="70">
        <f t="shared" ca="1" si="14"/>
        <v>46966</v>
      </c>
      <c r="B266">
        <f ca="1">IF(OR('2. Experiência PM'!$D$8="",'2. Experiência PM'!$E$8=""),0,IF(AND($A266&gt;=DATE('2. Experiência PM'!$E$8,'2. Experiência PM'!$D$8,1),$A266&lt;=IF('2. Experiência PM'!$H$8="Sim",DATE(YEAR(TODAY()),MONTH(TODAY()),1),IF(OR('2. Experiência PM'!$F$8="",'2. Experiência PM'!$G$8=""),DATE(1900,1,1),DATE('2. Experiência PM'!$G$8,'2. Experiência PM'!$F$8,1)))),1,0))</f>
        <v>0</v>
      </c>
      <c r="C266">
        <f ca="1">IF(OR('2. Experiência PM'!$D$9="",'2. Experiência PM'!$E$9=""),0,IF(AND($A266&gt;=DATE('2. Experiência PM'!$E$9,'2. Experiência PM'!$D$9,1),$A266&lt;=IF('2. Experiência PM'!$H$9="Sim",DATE(YEAR(TODAY()),MONTH(TODAY()),1),IF(OR('2. Experiência PM'!$F$9="",'2. Experiência PM'!$G$9=""),DATE(1900,1,1),DATE('2. Experiência PM'!$G$9,'2. Experiência PM'!$F$9,1)))),1,0))</f>
        <v>0</v>
      </c>
      <c r="D266">
        <f ca="1">IF(OR('2. Experiência PM'!$D$10="",'2. Experiência PM'!$E$10=""),0,IF(AND($A266&gt;=DATE('2. Experiência PM'!$E$10,'2. Experiência PM'!$D$10,1),$A266&lt;=IF('2. Experiência PM'!$H$10="Sim",DATE(YEAR(TODAY()),MONTH(TODAY()),1),IF(OR('2. Experiência PM'!$F$10="",'2. Experiência PM'!$G$10=""),DATE(1900,1,1),DATE('2. Experiência PM'!$G$10,'2. Experiência PM'!$F$10,1)))),1,0))</f>
        <v>0</v>
      </c>
      <c r="E266">
        <f ca="1">IF(OR('2. Experiência PM'!$D$11="",'2. Experiência PM'!$E$11=""),0,IF(AND($A266&gt;=DATE('2. Experiência PM'!$E$11,'2. Experiência PM'!$D$11,1),$A266&lt;=IF('2. Experiência PM'!$H$11="Sim",DATE(YEAR(TODAY()),MONTH(TODAY()),1),IF(OR('2. Experiência PM'!$F$11="",'2. Experiência PM'!$G$11=""),DATE(1900,1,1),DATE('2. Experiência PM'!$G$11,'2. Experiência PM'!$F$11,1)))),1,0))</f>
        <v>0</v>
      </c>
      <c r="F266">
        <f ca="1">IF(OR('2. Experiência PM'!$D$12="",'2. Experiência PM'!$E$12=""),0,IF(AND($A266&gt;=DATE('2. Experiência PM'!$E$12,'2. Experiência PM'!$D$12,1),$A266&lt;=IF('2. Experiência PM'!$H$12="Sim",DATE(YEAR(TODAY()),MONTH(TODAY()),1),IF(OR('2. Experiência PM'!$F$12="",'2. Experiência PM'!$G$12=""),DATE(1900,1,1),DATE('2. Experiência PM'!$G$12,'2. Experiência PM'!$F$12,1)))),1,0))</f>
        <v>0</v>
      </c>
      <c r="G266">
        <f ca="1">IF(OR('2. Experiência PM'!$D$13="",'2. Experiência PM'!$E$13=""),0,IF(AND($A266&gt;=DATE('2. Experiência PM'!$E$13,'2. Experiência PM'!$D$13,1),$A266&lt;=IF('2. Experiência PM'!$H$13="Sim",DATE(YEAR(TODAY()),MONTH(TODAY()),1),IF(OR('2. Experiência PM'!$F$13="",'2. Experiência PM'!$G$13=""),DATE(1900,1,1),DATE('2. Experiência PM'!$G$13,'2. Experiência PM'!$F$13,1)))),1,0))</f>
        <v>0</v>
      </c>
      <c r="H266">
        <f ca="1">IF(OR('2. Experiência PM'!$D$14="",'2. Experiência PM'!$E$14=""),0,IF(AND($A266&gt;=DATE('2. Experiência PM'!$E$14,'2. Experiência PM'!$D$14,1),$A266&lt;=IF('2. Experiência PM'!$H$14="Sim",DATE(YEAR(TODAY()),MONTH(TODAY()),1),IF(OR('2. Experiência PM'!$F$14="",'2. Experiência PM'!$G$14=""),DATE(1900,1,1),DATE('2. Experiência PM'!$G$14,'2. Experiência PM'!$F$14,1)))),1,0))</f>
        <v>0</v>
      </c>
      <c r="I266">
        <f ca="1">IF(OR('2. Experiência PM'!$D$15="",'2. Experiência PM'!$E$15=""),0,IF(AND($A266&gt;=DATE('2. Experiência PM'!$E$15,'2. Experiência PM'!$D$15,1),$A266&lt;=IF('2. Experiência PM'!$H$15="Sim",DATE(YEAR(TODAY()),MONTH(TODAY()),1),IF(OR('2. Experiência PM'!$F$15="",'2. Experiência PM'!$G$15=""),DATE(1900,1,1),DATE('2. Experiência PM'!$G$15,'2. Experiência PM'!$F$15,1)))),1,0))</f>
        <v>0</v>
      </c>
      <c r="J266">
        <f ca="1">IF(OR('2. Experiência PM'!$D$16="",'2. Experiência PM'!$E$16=""),0,IF(AND($A266&gt;=DATE('2. Experiência PM'!$E$16,'2. Experiência PM'!$D$16,1),$A266&lt;=IF('2. Experiência PM'!$H$16="Sim",DATE(YEAR(TODAY()),MONTH(TODAY()),1),IF(OR('2. Experiência PM'!$F$16="",'2. Experiência PM'!$G$16=""),DATE(1900,1,1),DATE('2. Experiência PM'!$G$16,'2. Experiência PM'!$F$16,1)))),1,0))</f>
        <v>0</v>
      </c>
      <c r="K266">
        <f ca="1">IF(OR('2. Experiência PM'!$D$17="",'2. Experiência PM'!$E$17=""),0,IF(AND($A266&gt;=DATE('2. Experiência PM'!$E$17,'2. Experiência PM'!$D$17,1),$A266&lt;=IF('2. Experiência PM'!$H$17="Sim",DATE(YEAR(TODAY()),MONTH(TODAY()),1),IF(OR('2. Experiência PM'!$F$17="",'2. Experiência PM'!$G$17=""),DATE(1900,1,1),DATE('2. Experiência PM'!$G$17,'2. Experiência PM'!$F$17,1)))),1,0))</f>
        <v>0</v>
      </c>
      <c r="L266">
        <v>0</v>
      </c>
      <c r="M266">
        <v>0</v>
      </c>
      <c r="N266">
        <v>0</v>
      </c>
      <c r="O266">
        <v>0</v>
      </c>
      <c r="P266">
        <f t="shared" ca="1" si="12"/>
        <v>0</v>
      </c>
      <c r="Q266">
        <f t="shared" ca="1" si="13"/>
        <v>0</v>
      </c>
    </row>
    <row r="267" spans="1:17" x14ac:dyDescent="0.45">
      <c r="A267" s="70">
        <f t="shared" ca="1" si="14"/>
        <v>46997</v>
      </c>
      <c r="B267">
        <f ca="1">IF(OR('2. Experiência PM'!$D$8="",'2. Experiência PM'!$E$8=""),0,IF(AND($A267&gt;=DATE('2. Experiência PM'!$E$8,'2. Experiência PM'!$D$8,1),$A267&lt;=IF('2. Experiência PM'!$H$8="Sim",DATE(YEAR(TODAY()),MONTH(TODAY()),1),IF(OR('2. Experiência PM'!$F$8="",'2. Experiência PM'!$G$8=""),DATE(1900,1,1),DATE('2. Experiência PM'!$G$8,'2. Experiência PM'!$F$8,1)))),1,0))</f>
        <v>0</v>
      </c>
      <c r="C267">
        <f ca="1">IF(OR('2. Experiência PM'!$D$9="",'2. Experiência PM'!$E$9=""),0,IF(AND($A267&gt;=DATE('2. Experiência PM'!$E$9,'2. Experiência PM'!$D$9,1),$A267&lt;=IF('2. Experiência PM'!$H$9="Sim",DATE(YEAR(TODAY()),MONTH(TODAY()),1),IF(OR('2. Experiência PM'!$F$9="",'2. Experiência PM'!$G$9=""),DATE(1900,1,1),DATE('2. Experiência PM'!$G$9,'2. Experiência PM'!$F$9,1)))),1,0))</f>
        <v>0</v>
      </c>
      <c r="D267">
        <f ca="1">IF(OR('2. Experiência PM'!$D$10="",'2. Experiência PM'!$E$10=""),0,IF(AND($A267&gt;=DATE('2. Experiência PM'!$E$10,'2. Experiência PM'!$D$10,1),$A267&lt;=IF('2. Experiência PM'!$H$10="Sim",DATE(YEAR(TODAY()),MONTH(TODAY()),1),IF(OR('2. Experiência PM'!$F$10="",'2. Experiência PM'!$G$10=""),DATE(1900,1,1),DATE('2. Experiência PM'!$G$10,'2. Experiência PM'!$F$10,1)))),1,0))</f>
        <v>0</v>
      </c>
      <c r="E267">
        <f ca="1">IF(OR('2. Experiência PM'!$D$11="",'2. Experiência PM'!$E$11=""),0,IF(AND($A267&gt;=DATE('2. Experiência PM'!$E$11,'2. Experiência PM'!$D$11,1),$A267&lt;=IF('2. Experiência PM'!$H$11="Sim",DATE(YEAR(TODAY()),MONTH(TODAY()),1),IF(OR('2. Experiência PM'!$F$11="",'2. Experiência PM'!$G$11=""),DATE(1900,1,1),DATE('2. Experiência PM'!$G$11,'2. Experiência PM'!$F$11,1)))),1,0))</f>
        <v>0</v>
      </c>
      <c r="F267">
        <f ca="1">IF(OR('2. Experiência PM'!$D$12="",'2. Experiência PM'!$E$12=""),0,IF(AND($A267&gt;=DATE('2. Experiência PM'!$E$12,'2. Experiência PM'!$D$12,1),$A267&lt;=IF('2. Experiência PM'!$H$12="Sim",DATE(YEAR(TODAY()),MONTH(TODAY()),1),IF(OR('2. Experiência PM'!$F$12="",'2. Experiência PM'!$G$12=""),DATE(1900,1,1),DATE('2. Experiência PM'!$G$12,'2. Experiência PM'!$F$12,1)))),1,0))</f>
        <v>0</v>
      </c>
      <c r="G267">
        <f ca="1">IF(OR('2. Experiência PM'!$D$13="",'2. Experiência PM'!$E$13=""),0,IF(AND($A267&gt;=DATE('2. Experiência PM'!$E$13,'2. Experiência PM'!$D$13,1),$A267&lt;=IF('2. Experiência PM'!$H$13="Sim",DATE(YEAR(TODAY()),MONTH(TODAY()),1),IF(OR('2. Experiência PM'!$F$13="",'2. Experiência PM'!$G$13=""),DATE(1900,1,1),DATE('2. Experiência PM'!$G$13,'2. Experiência PM'!$F$13,1)))),1,0))</f>
        <v>0</v>
      </c>
      <c r="H267">
        <f ca="1">IF(OR('2. Experiência PM'!$D$14="",'2. Experiência PM'!$E$14=""),0,IF(AND($A267&gt;=DATE('2. Experiência PM'!$E$14,'2. Experiência PM'!$D$14,1),$A267&lt;=IF('2. Experiência PM'!$H$14="Sim",DATE(YEAR(TODAY()),MONTH(TODAY()),1),IF(OR('2. Experiência PM'!$F$14="",'2. Experiência PM'!$G$14=""),DATE(1900,1,1),DATE('2. Experiência PM'!$G$14,'2. Experiência PM'!$F$14,1)))),1,0))</f>
        <v>0</v>
      </c>
      <c r="I267">
        <f ca="1">IF(OR('2. Experiência PM'!$D$15="",'2. Experiência PM'!$E$15=""),0,IF(AND($A267&gt;=DATE('2. Experiência PM'!$E$15,'2. Experiência PM'!$D$15,1),$A267&lt;=IF('2. Experiência PM'!$H$15="Sim",DATE(YEAR(TODAY()),MONTH(TODAY()),1),IF(OR('2. Experiência PM'!$F$15="",'2. Experiência PM'!$G$15=""),DATE(1900,1,1),DATE('2. Experiência PM'!$G$15,'2. Experiência PM'!$F$15,1)))),1,0))</f>
        <v>0</v>
      </c>
      <c r="J267">
        <f ca="1">IF(OR('2. Experiência PM'!$D$16="",'2. Experiência PM'!$E$16=""),0,IF(AND($A267&gt;=DATE('2. Experiência PM'!$E$16,'2. Experiência PM'!$D$16,1),$A267&lt;=IF('2. Experiência PM'!$H$16="Sim",DATE(YEAR(TODAY()),MONTH(TODAY()),1),IF(OR('2. Experiência PM'!$F$16="",'2. Experiência PM'!$G$16=""),DATE(1900,1,1),DATE('2. Experiência PM'!$G$16,'2. Experiência PM'!$F$16,1)))),1,0))</f>
        <v>0</v>
      </c>
      <c r="K267">
        <f ca="1">IF(OR('2. Experiência PM'!$D$17="",'2. Experiência PM'!$E$17=""),0,IF(AND($A267&gt;=DATE('2. Experiência PM'!$E$17,'2. Experiência PM'!$D$17,1),$A267&lt;=IF('2. Experiência PM'!$H$17="Sim",DATE(YEAR(TODAY()),MONTH(TODAY()),1),IF(OR('2. Experiência PM'!$F$17="",'2. Experiência PM'!$G$17=""),DATE(1900,1,1),DATE('2. Experiência PM'!$G$17,'2. Experiência PM'!$F$17,1)))),1,0))</f>
        <v>0</v>
      </c>
      <c r="L267">
        <v>0</v>
      </c>
      <c r="M267">
        <v>0</v>
      </c>
      <c r="N267">
        <v>0</v>
      </c>
      <c r="O267">
        <v>0</v>
      </c>
      <c r="P267">
        <f t="shared" ca="1" si="12"/>
        <v>0</v>
      </c>
      <c r="Q267">
        <f t="shared" ca="1" si="13"/>
        <v>0</v>
      </c>
    </row>
    <row r="268" spans="1:17" x14ac:dyDescent="0.45">
      <c r="A268" s="70">
        <f t="shared" ca="1" si="14"/>
        <v>47027</v>
      </c>
      <c r="B268">
        <f ca="1">IF(OR('2. Experiência PM'!$D$8="",'2. Experiência PM'!$E$8=""),0,IF(AND($A268&gt;=DATE('2. Experiência PM'!$E$8,'2. Experiência PM'!$D$8,1),$A268&lt;=IF('2. Experiência PM'!$H$8="Sim",DATE(YEAR(TODAY()),MONTH(TODAY()),1),IF(OR('2. Experiência PM'!$F$8="",'2. Experiência PM'!$G$8=""),DATE(1900,1,1),DATE('2. Experiência PM'!$G$8,'2. Experiência PM'!$F$8,1)))),1,0))</f>
        <v>0</v>
      </c>
      <c r="C268">
        <f ca="1">IF(OR('2. Experiência PM'!$D$9="",'2. Experiência PM'!$E$9=""),0,IF(AND($A268&gt;=DATE('2. Experiência PM'!$E$9,'2. Experiência PM'!$D$9,1),$A268&lt;=IF('2. Experiência PM'!$H$9="Sim",DATE(YEAR(TODAY()),MONTH(TODAY()),1),IF(OR('2. Experiência PM'!$F$9="",'2. Experiência PM'!$G$9=""),DATE(1900,1,1),DATE('2. Experiência PM'!$G$9,'2. Experiência PM'!$F$9,1)))),1,0))</f>
        <v>0</v>
      </c>
      <c r="D268">
        <f ca="1">IF(OR('2. Experiência PM'!$D$10="",'2. Experiência PM'!$E$10=""),0,IF(AND($A268&gt;=DATE('2. Experiência PM'!$E$10,'2. Experiência PM'!$D$10,1),$A268&lt;=IF('2. Experiência PM'!$H$10="Sim",DATE(YEAR(TODAY()),MONTH(TODAY()),1),IF(OR('2. Experiência PM'!$F$10="",'2. Experiência PM'!$G$10=""),DATE(1900,1,1),DATE('2. Experiência PM'!$G$10,'2. Experiência PM'!$F$10,1)))),1,0))</f>
        <v>0</v>
      </c>
      <c r="E268">
        <f ca="1">IF(OR('2. Experiência PM'!$D$11="",'2. Experiência PM'!$E$11=""),0,IF(AND($A268&gt;=DATE('2. Experiência PM'!$E$11,'2. Experiência PM'!$D$11,1),$A268&lt;=IF('2. Experiência PM'!$H$11="Sim",DATE(YEAR(TODAY()),MONTH(TODAY()),1),IF(OR('2. Experiência PM'!$F$11="",'2. Experiência PM'!$G$11=""),DATE(1900,1,1),DATE('2. Experiência PM'!$G$11,'2. Experiência PM'!$F$11,1)))),1,0))</f>
        <v>0</v>
      </c>
      <c r="F268">
        <f ca="1">IF(OR('2. Experiência PM'!$D$12="",'2. Experiência PM'!$E$12=""),0,IF(AND($A268&gt;=DATE('2. Experiência PM'!$E$12,'2. Experiência PM'!$D$12,1),$A268&lt;=IF('2. Experiência PM'!$H$12="Sim",DATE(YEAR(TODAY()),MONTH(TODAY()),1),IF(OR('2. Experiência PM'!$F$12="",'2. Experiência PM'!$G$12=""),DATE(1900,1,1),DATE('2. Experiência PM'!$G$12,'2. Experiência PM'!$F$12,1)))),1,0))</f>
        <v>0</v>
      </c>
      <c r="G268">
        <f ca="1">IF(OR('2. Experiência PM'!$D$13="",'2. Experiência PM'!$E$13=""),0,IF(AND($A268&gt;=DATE('2. Experiência PM'!$E$13,'2. Experiência PM'!$D$13,1),$A268&lt;=IF('2. Experiência PM'!$H$13="Sim",DATE(YEAR(TODAY()),MONTH(TODAY()),1),IF(OR('2. Experiência PM'!$F$13="",'2. Experiência PM'!$G$13=""),DATE(1900,1,1),DATE('2. Experiência PM'!$G$13,'2. Experiência PM'!$F$13,1)))),1,0))</f>
        <v>0</v>
      </c>
      <c r="H268">
        <f ca="1">IF(OR('2. Experiência PM'!$D$14="",'2. Experiência PM'!$E$14=""),0,IF(AND($A268&gt;=DATE('2. Experiência PM'!$E$14,'2. Experiência PM'!$D$14,1),$A268&lt;=IF('2. Experiência PM'!$H$14="Sim",DATE(YEAR(TODAY()),MONTH(TODAY()),1),IF(OR('2. Experiência PM'!$F$14="",'2. Experiência PM'!$G$14=""),DATE(1900,1,1),DATE('2. Experiência PM'!$G$14,'2. Experiência PM'!$F$14,1)))),1,0))</f>
        <v>0</v>
      </c>
      <c r="I268">
        <f ca="1">IF(OR('2. Experiência PM'!$D$15="",'2. Experiência PM'!$E$15=""),0,IF(AND($A268&gt;=DATE('2. Experiência PM'!$E$15,'2. Experiência PM'!$D$15,1),$A268&lt;=IF('2. Experiência PM'!$H$15="Sim",DATE(YEAR(TODAY()),MONTH(TODAY()),1),IF(OR('2. Experiência PM'!$F$15="",'2. Experiência PM'!$G$15=""),DATE(1900,1,1),DATE('2. Experiência PM'!$G$15,'2. Experiência PM'!$F$15,1)))),1,0))</f>
        <v>0</v>
      </c>
      <c r="J268">
        <f ca="1">IF(OR('2. Experiência PM'!$D$16="",'2. Experiência PM'!$E$16=""),0,IF(AND($A268&gt;=DATE('2. Experiência PM'!$E$16,'2. Experiência PM'!$D$16,1),$A268&lt;=IF('2. Experiência PM'!$H$16="Sim",DATE(YEAR(TODAY()),MONTH(TODAY()),1),IF(OR('2. Experiência PM'!$F$16="",'2. Experiência PM'!$G$16=""),DATE(1900,1,1),DATE('2. Experiência PM'!$G$16,'2. Experiência PM'!$F$16,1)))),1,0))</f>
        <v>0</v>
      </c>
      <c r="K268">
        <f ca="1">IF(OR('2. Experiência PM'!$D$17="",'2. Experiência PM'!$E$17=""),0,IF(AND($A268&gt;=DATE('2. Experiência PM'!$E$17,'2. Experiência PM'!$D$17,1),$A268&lt;=IF('2. Experiência PM'!$H$17="Sim",DATE(YEAR(TODAY()),MONTH(TODAY()),1),IF(OR('2. Experiência PM'!$F$17="",'2. Experiência PM'!$G$17=""),DATE(1900,1,1),DATE('2. Experiência PM'!$G$17,'2. Experiência PM'!$F$17,1)))),1,0))</f>
        <v>0</v>
      </c>
      <c r="L268">
        <v>0</v>
      </c>
      <c r="M268">
        <v>0</v>
      </c>
      <c r="N268">
        <v>0</v>
      </c>
      <c r="O268">
        <v>0</v>
      </c>
      <c r="P268">
        <f t="shared" ca="1" si="12"/>
        <v>0</v>
      </c>
      <c r="Q268">
        <f t="shared" ca="1" si="13"/>
        <v>0</v>
      </c>
    </row>
    <row r="269" spans="1:17" x14ac:dyDescent="0.45">
      <c r="A269" s="70">
        <f t="shared" ca="1" si="14"/>
        <v>47058</v>
      </c>
      <c r="B269">
        <f ca="1">IF(OR('2. Experiência PM'!$D$8="",'2. Experiência PM'!$E$8=""),0,IF(AND($A269&gt;=DATE('2. Experiência PM'!$E$8,'2. Experiência PM'!$D$8,1),$A269&lt;=IF('2. Experiência PM'!$H$8="Sim",DATE(YEAR(TODAY()),MONTH(TODAY()),1),IF(OR('2. Experiência PM'!$F$8="",'2. Experiência PM'!$G$8=""),DATE(1900,1,1),DATE('2. Experiência PM'!$G$8,'2. Experiência PM'!$F$8,1)))),1,0))</f>
        <v>0</v>
      </c>
      <c r="C269">
        <f ca="1">IF(OR('2. Experiência PM'!$D$9="",'2. Experiência PM'!$E$9=""),0,IF(AND($A269&gt;=DATE('2. Experiência PM'!$E$9,'2. Experiência PM'!$D$9,1),$A269&lt;=IF('2. Experiência PM'!$H$9="Sim",DATE(YEAR(TODAY()),MONTH(TODAY()),1),IF(OR('2. Experiência PM'!$F$9="",'2. Experiência PM'!$G$9=""),DATE(1900,1,1),DATE('2. Experiência PM'!$G$9,'2. Experiência PM'!$F$9,1)))),1,0))</f>
        <v>0</v>
      </c>
      <c r="D269">
        <f ca="1">IF(OR('2. Experiência PM'!$D$10="",'2. Experiência PM'!$E$10=""),0,IF(AND($A269&gt;=DATE('2. Experiência PM'!$E$10,'2. Experiência PM'!$D$10,1),$A269&lt;=IF('2. Experiência PM'!$H$10="Sim",DATE(YEAR(TODAY()),MONTH(TODAY()),1),IF(OR('2. Experiência PM'!$F$10="",'2. Experiência PM'!$G$10=""),DATE(1900,1,1),DATE('2. Experiência PM'!$G$10,'2. Experiência PM'!$F$10,1)))),1,0))</f>
        <v>0</v>
      </c>
      <c r="E269">
        <f ca="1">IF(OR('2. Experiência PM'!$D$11="",'2. Experiência PM'!$E$11=""),0,IF(AND($A269&gt;=DATE('2. Experiência PM'!$E$11,'2. Experiência PM'!$D$11,1),$A269&lt;=IF('2. Experiência PM'!$H$11="Sim",DATE(YEAR(TODAY()),MONTH(TODAY()),1),IF(OR('2. Experiência PM'!$F$11="",'2. Experiência PM'!$G$11=""),DATE(1900,1,1),DATE('2. Experiência PM'!$G$11,'2. Experiência PM'!$F$11,1)))),1,0))</f>
        <v>0</v>
      </c>
      <c r="F269">
        <f ca="1">IF(OR('2. Experiência PM'!$D$12="",'2. Experiência PM'!$E$12=""),0,IF(AND($A269&gt;=DATE('2. Experiência PM'!$E$12,'2. Experiência PM'!$D$12,1),$A269&lt;=IF('2. Experiência PM'!$H$12="Sim",DATE(YEAR(TODAY()),MONTH(TODAY()),1),IF(OR('2. Experiência PM'!$F$12="",'2. Experiência PM'!$G$12=""),DATE(1900,1,1),DATE('2. Experiência PM'!$G$12,'2. Experiência PM'!$F$12,1)))),1,0))</f>
        <v>0</v>
      </c>
      <c r="G269">
        <f ca="1">IF(OR('2. Experiência PM'!$D$13="",'2. Experiência PM'!$E$13=""),0,IF(AND($A269&gt;=DATE('2. Experiência PM'!$E$13,'2. Experiência PM'!$D$13,1),$A269&lt;=IF('2. Experiência PM'!$H$13="Sim",DATE(YEAR(TODAY()),MONTH(TODAY()),1),IF(OR('2. Experiência PM'!$F$13="",'2. Experiência PM'!$G$13=""),DATE(1900,1,1),DATE('2. Experiência PM'!$G$13,'2. Experiência PM'!$F$13,1)))),1,0))</f>
        <v>0</v>
      </c>
      <c r="H269">
        <f ca="1">IF(OR('2. Experiência PM'!$D$14="",'2. Experiência PM'!$E$14=""),0,IF(AND($A269&gt;=DATE('2. Experiência PM'!$E$14,'2. Experiência PM'!$D$14,1),$A269&lt;=IF('2. Experiência PM'!$H$14="Sim",DATE(YEAR(TODAY()),MONTH(TODAY()),1),IF(OR('2. Experiência PM'!$F$14="",'2. Experiência PM'!$G$14=""),DATE(1900,1,1),DATE('2. Experiência PM'!$G$14,'2. Experiência PM'!$F$14,1)))),1,0))</f>
        <v>0</v>
      </c>
      <c r="I269">
        <f ca="1">IF(OR('2. Experiência PM'!$D$15="",'2. Experiência PM'!$E$15=""),0,IF(AND($A269&gt;=DATE('2. Experiência PM'!$E$15,'2. Experiência PM'!$D$15,1),$A269&lt;=IF('2. Experiência PM'!$H$15="Sim",DATE(YEAR(TODAY()),MONTH(TODAY()),1),IF(OR('2. Experiência PM'!$F$15="",'2. Experiência PM'!$G$15=""),DATE(1900,1,1),DATE('2. Experiência PM'!$G$15,'2. Experiência PM'!$F$15,1)))),1,0))</f>
        <v>0</v>
      </c>
      <c r="J269">
        <f ca="1">IF(OR('2. Experiência PM'!$D$16="",'2. Experiência PM'!$E$16=""),0,IF(AND($A269&gt;=DATE('2. Experiência PM'!$E$16,'2. Experiência PM'!$D$16,1),$A269&lt;=IF('2. Experiência PM'!$H$16="Sim",DATE(YEAR(TODAY()),MONTH(TODAY()),1),IF(OR('2. Experiência PM'!$F$16="",'2. Experiência PM'!$G$16=""),DATE(1900,1,1),DATE('2. Experiência PM'!$G$16,'2. Experiência PM'!$F$16,1)))),1,0))</f>
        <v>0</v>
      </c>
      <c r="K269">
        <f ca="1">IF(OR('2. Experiência PM'!$D$17="",'2. Experiência PM'!$E$17=""),0,IF(AND($A269&gt;=DATE('2. Experiência PM'!$E$17,'2. Experiência PM'!$D$17,1),$A269&lt;=IF('2. Experiência PM'!$H$17="Sim",DATE(YEAR(TODAY()),MONTH(TODAY()),1),IF(OR('2. Experiência PM'!$F$17="",'2. Experiência PM'!$G$17=""),DATE(1900,1,1),DATE('2. Experiência PM'!$G$17,'2. Experiência PM'!$F$17,1)))),1,0))</f>
        <v>0</v>
      </c>
      <c r="L269">
        <v>0</v>
      </c>
      <c r="M269">
        <v>0</v>
      </c>
      <c r="N269">
        <v>0</v>
      </c>
      <c r="O269">
        <v>0</v>
      </c>
      <c r="P269">
        <f t="shared" ca="1" si="12"/>
        <v>0</v>
      </c>
      <c r="Q269">
        <f t="shared" ca="1" si="13"/>
        <v>0</v>
      </c>
    </row>
    <row r="270" spans="1:17" x14ac:dyDescent="0.45">
      <c r="A270" s="70">
        <f t="shared" ca="1" si="14"/>
        <v>47088</v>
      </c>
      <c r="B270">
        <f ca="1">IF(OR('2. Experiência PM'!$D$8="",'2. Experiência PM'!$E$8=""),0,IF(AND($A270&gt;=DATE('2. Experiência PM'!$E$8,'2. Experiência PM'!$D$8,1),$A270&lt;=IF('2. Experiência PM'!$H$8="Sim",DATE(YEAR(TODAY()),MONTH(TODAY()),1),IF(OR('2. Experiência PM'!$F$8="",'2. Experiência PM'!$G$8=""),DATE(1900,1,1),DATE('2. Experiência PM'!$G$8,'2. Experiência PM'!$F$8,1)))),1,0))</f>
        <v>0</v>
      </c>
      <c r="C270">
        <f ca="1">IF(OR('2. Experiência PM'!$D$9="",'2. Experiência PM'!$E$9=""),0,IF(AND($A270&gt;=DATE('2. Experiência PM'!$E$9,'2. Experiência PM'!$D$9,1),$A270&lt;=IF('2. Experiência PM'!$H$9="Sim",DATE(YEAR(TODAY()),MONTH(TODAY()),1),IF(OR('2. Experiência PM'!$F$9="",'2. Experiência PM'!$G$9=""),DATE(1900,1,1),DATE('2. Experiência PM'!$G$9,'2. Experiência PM'!$F$9,1)))),1,0))</f>
        <v>0</v>
      </c>
      <c r="D270">
        <f ca="1">IF(OR('2. Experiência PM'!$D$10="",'2. Experiência PM'!$E$10=""),0,IF(AND($A270&gt;=DATE('2. Experiência PM'!$E$10,'2. Experiência PM'!$D$10,1),$A270&lt;=IF('2. Experiência PM'!$H$10="Sim",DATE(YEAR(TODAY()),MONTH(TODAY()),1),IF(OR('2. Experiência PM'!$F$10="",'2. Experiência PM'!$G$10=""),DATE(1900,1,1),DATE('2. Experiência PM'!$G$10,'2. Experiência PM'!$F$10,1)))),1,0))</f>
        <v>0</v>
      </c>
      <c r="E270">
        <f ca="1">IF(OR('2. Experiência PM'!$D$11="",'2. Experiência PM'!$E$11=""),0,IF(AND($A270&gt;=DATE('2. Experiência PM'!$E$11,'2. Experiência PM'!$D$11,1),$A270&lt;=IF('2. Experiência PM'!$H$11="Sim",DATE(YEAR(TODAY()),MONTH(TODAY()),1),IF(OR('2. Experiência PM'!$F$11="",'2. Experiência PM'!$G$11=""),DATE(1900,1,1),DATE('2. Experiência PM'!$G$11,'2. Experiência PM'!$F$11,1)))),1,0))</f>
        <v>0</v>
      </c>
      <c r="F270">
        <f ca="1">IF(OR('2. Experiência PM'!$D$12="",'2. Experiência PM'!$E$12=""),0,IF(AND($A270&gt;=DATE('2. Experiência PM'!$E$12,'2. Experiência PM'!$D$12,1),$A270&lt;=IF('2. Experiência PM'!$H$12="Sim",DATE(YEAR(TODAY()),MONTH(TODAY()),1),IF(OR('2. Experiência PM'!$F$12="",'2. Experiência PM'!$G$12=""),DATE(1900,1,1),DATE('2. Experiência PM'!$G$12,'2. Experiência PM'!$F$12,1)))),1,0))</f>
        <v>0</v>
      </c>
      <c r="G270">
        <f ca="1">IF(OR('2. Experiência PM'!$D$13="",'2. Experiência PM'!$E$13=""),0,IF(AND($A270&gt;=DATE('2. Experiência PM'!$E$13,'2. Experiência PM'!$D$13,1),$A270&lt;=IF('2. Experiência PM'!$H$13="Sim",DATE(YEAR(TODAY()),MONTH(TODAY()),1),IF(OR('2. Experiência PM'!$F$13="",'2. Experiência PM'!$G$13=""),DATE(1900,1,1),DATE('2. Experiência PM'!$G$13,'2. Experiência PM'!$F$13,1)))),1,0))</f>
        <v>0</v>
      </c>
      <c r="H270">
        <f ca="1">IF(OR('2. Experiência PM'!$D$14="",'2. Experiência PM'!$E$14=""),0,IF(AND($A270&gt;=DATE('2. Experiência PM'!$E$14,'2. Experiência PM'!$D$14,1),$A270&lt;=IF('2. Experiência PM'!$H$14="Sim",DATE(YEAR(TODAY()),MONTH(TODAY()),1),IF(OR('2. Experiência PM'!$F$14="",'2. Experiência PM'!$G$14=""),DATE(1900,1,1),DATE('2. Experiência PM'!$G$14,'2. Experiência PM'!$F$14,1)))),1,0))</f>
        <v>0</v>
      </c>
      <c r="I270">
        <f ca="1">IF(OR('2. Experiência PM'!$D$15="",'2. Experiência PM'!$E$15=""),0,IF(AND($A270&gt;=DATE('2. Experiência PM'!$E$15,'2. Experiência PM'!$D$15,1),$A270&lt;=IF('2. Experiência PM'!$H$15="Sim",DATE(YEAR(TODAY()),MONTH(TODAY()),1),IF(OR('2. Experiência PM'!$F$15="",'2. Experiência PM'!$G$15=""),DATE(1900,1,1),DATE('2. Experiência PM'!$G$15,'2. Experiência PM'!$F$15,1)))),1,0))</f>
        <v>0</v>
      </c>
      <c r="J270">
        <f ca="1">IF(OR('2. Experiência PM'!$D$16="",'2. Experiência PM'!$E$16=""),0,IF(AND($A270&gt;=DATE('2. Experiência PM'!$E$16,'2. Experiência PM'!$D$16,1),$A270&lt;=IF('2. Experiência PM'!$H$16="Sim",DATE(YEAR(TODAY()),MONTH(TODAY()),1),IF(OR('2. Experiência PM'!$F$16="",'2. Experiência PM'!$G$16=""),DATE(1900,1,1),DATE('2. Experiência PM'!$G$16,'2. Experiência PM'!$F$16,1)))),1,0))</f>
        <v>0</v>
      </c>
      <c r="K270">
        <f ca="1">IF(OR('2. Experiência PM'!$D$17="",'2. Experiência PM'!$E$17=""),0,IF(AND($A270&gt;=DATE('2. Experiência PM'!$E$17,'2. Experiência PM'!$D$17,1),$A270&lt;=IF('2. Experiência PM'!$H$17="Sim",DATE(YEAR(TODAY()),MONTH(TODAY()),1),IF(OR('2. Experiência PM'!$F$17="",'2. Experiência PM'!$G$17=""),DATE(1900,1,1),DATE('2. Experiência PM'!$G$17,'2. Experiência PM'!$F$17,1)))),1,0))</f>
        <v>0</v>
      </c>
      <c r="L270">
        <v>0</v>
      </c>
      <c r="M270">
        <v>0</v>
      </c>
      <c r="N270">
        <v>0</v>
      </c>
      <c r="O270">
        <v>0</v>
      </c>
      <c r="P270">
        <f t="shared" ca="1" si="12"/>
        <v>0</v>
      </c>
      <c r="Q270">
        <f t="shared" ca="1" si="13"/>
        <v>0</v>
      </c>
    </row>
    <row r="271" spans="1:17" x14ac:dyDescent="0.45">
      <c r="A271" s="70">
        <f t="shared" ca="1" si="14"/>
        <v>47119</v>
      </c>
      <c r="B271">
        <f ca="1">IF(OR('2. Experiência PM'!$D$8="",'2. Experiência PM'!$E$8=""),0,IF(AND($A271&gt;=DATE('2. Experiência PM'!$E$8,'2. Experiência PM'!$D$8,1),$A271&lt;=IF('2. Experiência PM'!$H$8="Sim",DATE(YEAR(TODAY()),MONTH(TODAY()),1),IF(OR('2. Experiência PM'!$F$8="",'2. Experiência PM'!$G$8=""),DATE(1900,1,1),DATE('2. Experiência PM'!$G$8,'2. Experiência PM'!$F$8,1)))),1,0))</f>
        <v>0</v>
      </c>
      <c r="C271">
        <f ca="1">IF(OR('2. Experiência PM'!$D$9="",'2. Experiência PM'!$E$9=""),0,IF(AND($A271&gt;=DATE('2. Experiência PM'!$E$9,'2. Experiência PM'!$D$9,1),$A271&lt;=IF('2. Experiência PM'!$H$9="Sim",DATE(YEAR(TODAY()),MONTH(TODAY()),1),IF(OR('2. Experiência PM'!$F$9="",'2. Experiência PM'!$G$9=""),DATE(1900,1,1),DATE('2. Experiência PM'!$G$9,'2. Experiência PM'!$F$9,1)))),1,0))</f>
        <v>0</v>
      </c>
      <c r="D271">
        <f ca="1">IF(OR('2. Experiência PM'!$D$10="",'2. Experiência PM'!$E$10=""),0,IF(AND($A271&gt;=DATE('2. Experiência PM'!$E$10,'2. Experiência PM'!$D$10,1),$A271&lt;=IF('2. Experiência PM'!$H$10="Sim",DATE(YEAR(TODAY()),MONTH(TODAY()),1),IF(OR('2. Experiência PM'!$F$10="",'2. Experiência PM'!$G$10=""),DATE(1900,1,1),DATE('2. Experiência PM'!$G$10,'2. Experiência PM'!$F$10,1)))),1,0))</f>
        <v>0</v>
      </c>
      <c r="E271">
        <f ca="1">IF(OR('2. Experiência PM'!$D$11="",'2. Experiência PM'!$E$11=""),0,IF(AND($A271&gt;=DATE('2. Experiência PM'!$E$11,'2. Experiência PM'!$D$11,1),$A271&lt;=IF('2. Experiência PM'!$H$11="Sim",DATE(YEAR(TODAY()),MONTH(TODAY()),1),IF(OR('2. Experiência PM'!$F$11="",'2. Experiência PM'!$G$11=""),DATE(1900,1,1),DATE('2. Experiência PM'!$G$11,'2. Experiência PM'!$F$11,1)))),1,0))</f>
        <v>0</v>
      </c>
      <c r="F271">
        <f ca="1">IF(OR('2. Experiência PM'!$D$12="",'2. Experiência PM'!$E$12=""),0,IF(AND($A271&gt;=DATE('2. Experiência PM'!$E$12,'2. Experiência PM'!$D$12,1),$A271&lt;=IF('2. Experiência PM'!$H$12="Sim",DATE(YEAR(TODAY()),MONTH(TODAY()),1),IF(OR('2. Experiência PM'!$F$12="",'2. Experiência PM'!$G$12=""),DATE(1900,1,1),DATE('2. Experiência PM'!$G$12,'2. Experiência PM'!$F$12,1)))),1,0))</f>
        <v>0</v>
      </c>
      <c r="G271">
        <f ca="1">IF(OR('2. Experiência PM'!$D$13="",'2. Experiência PM'!$E$13=""),0,IF(AND($A271&gt;=DATE('2. Experiência PM'!$E$13,'2. Experiência PM'!$D$13,1),$A271&lt;=IF('2. Experiência PM'!$H$13="Sim",DATE(YEAR(TODAY()),MONTH(TODAY()),1),IF(OR('2. Experiência PM'!$F$13="",'2. Experiência PM'!$G$13=""),DATE(1900,1,1),DATE('2. Experiência PM'!$G$13,'2. Experiência PM'!$F$13,1)))),1,0))</f>
        <v>0</v>
      </c>
      <c r="H271">
        <f ca="1">IF(OR('2. Experiência PM'!$D$14="",'2. Experiência PM'!$E$14=""),0,IF(AND($A271&gt;=DATE('2. Experiência PM'!$E$14,'2. Experiência PM'!$D$14,1),$A271&lt;=IF('2. Experiência PM'!$H$14="Sim",DATE(YEAR(TODAY()),MONTH(TODAY()),1),IF(OR('2. Experiência PM'!$F$14="",'2. Experiência PM'!$G$14=""),DATE(1900,1,1),DATE('2. Experiência PM'!$G$14,'2. Experiência PM'!$F$14,1)))),1,0))</f>
        <v>0</v>
      </c>
      <c r="I271">
        <f ca="1">IF(OR('2. Experiência PM'!$D$15="",'2. Experiência PM'!$E$15=""),0,IF(AND($A271&gt;=DATE('2. Experiência PM'!$E$15,'2. Experiência PM'!$D$15,1),$A271&lt;=IF('2. Experiência PM'!$H$15="Sim",DATE(YEAR(TODAY()),MONTH(TODAY()),1),IF(OR('2. Experiência PM'!$F$15="",'2. Experiência PM'!$G$15=""),DATE(1900,1,1),DATE('2. Experiência PM'!$G$15,'2. Experiência PM'!$F$15,1)))),1,0))</f>
        <v>0</v>
      </c>
      <c r="J271">
        <f ca="1">IF(OR('2. Experiência PM'!$D$16="",'2. Experiência PM'!$E$16=""),0,IF(AND($A271&gt;=DATE('2. Experiência PM'!$E$16,'2. Experiência PM'!$D$16,1),$A271&lt;=IF('2. Experiência PM'!$H$16="Sim",DATE(YEAR(TODAY()),MONTH(TODAY()),1),IF(OR('2. Experiência PM'!$F$16="",'2. Experiência PM'!$G$16=""),DATE(1900,1,1),DATE('2. Experiência PM'!$G$16,'2. Experiência PM'!$F$16,1)))),1,0))</f>
        <v>0</v>
      </c>
      <c r="K271">
        <f ca="1">IF(OR('2. Experiência PM'!$D$17="",'2. Experiência PM'!$E$17=""),0,IF(AND($A271&gt;=DATE('2. Experiência PM'!$E$17,'2. Experiência PM'!$D$17,1),$A271&lt;=IF('2. Experiência PM'!$H$17="Sim",DATE(YEAR(TODAY()),MONTH(TODAY()),1),IF(OR('2. Experiência PM'!$F$17="",'2. Experiência PM'!$G$17=""),DATE(1900,1,1),DATE('2. Experiência PM'!$G$17,'2. Experiência PM'!$F$17,1)))),1,0))</f>
        <v>0</v>
      </c>
      <c r="L271">
        <v>0</v>
      </c>
      <c r="M271">
        <v>0</v>
      </c>
      <c r="N271">
        <v>0</v>
      </c>
      <c r="O271">
        <v>0</v>
      </c>
      <c r="P271">
        <f t="shared" ca="1" si="12"/>
        <v>0</v>
      </c>
      <c r="Q271">
        <f t="shared" ca="1" si="13"/>
        <v>0</v>
      </c>
    </row>
    <row r="272" spans="1:17" x14ac:dyDescent="0.45">
      <c r="A272" s="70">
        <f t="shared" ca="1" si="14"/>
        <v>47150</v>
      </c>
      <c r="B272">
        <f ca="1">IF(OR('2. Experiência PM'!$D$8="",'2. Experiência PM'!$E$8=""),0,IF(AND($A272&gt;=DATE('2. Experiência PM'!$E$8,'2. Experiência PM'!$D$8,1),$A272&lt;=IF('2. Experiência PM'!$H$8="Sim",DATE(YEAR(TODAY()),MONTH(TODAY()),1),IF(OR('2. Experiência PM'!$F$8="",'2. Experiência PM'!$G$8=""),DATE(1900,1,1),DATE('2. Experiência PM'!$G$8,'2. Experiência PM'!$F$8,1)))),1,0))</f>
        <v>0</v>
      </c>
      <c r="C272">
        <f ca="1">IF(OR('2. Experiência PM'!$D$9="",'2. Experiência PM'!$E$9=""),0,IF(AND($A272&gt;=DATE('2. Experiência PM'!$E$9,'2. Experiência PM'!$D$9,1),$A272&lt;=IF('2. Experiência PM'!$H$9="Sim",DATE(YEAR(TODAY()),MONTH(TODAY()),1),IF(OR('2. Experiência PM'!$F$9="",'2. Experiência PM'!$G$9=""),DATE(1900,1,1),DATE('2. Experiência PM'!$G$9,'2. Experiência PM'!$F$9,1)))),1,0))</f>
        <v>0</v>
      </c>
      <c r="D272">
        <f ca="1">IF(OR('2. Experiência PM'!$D$10="",'2. Experiência PM'!$E$10=""),0,IF(AND($A272&gt;=DATE('2. Experiência PM'!$E$10,'2. Experiência PM'!$D$10,1),$A272&lt;=IF('2. Experiência PM'!$H$10="Sim",DATE(YEAR(TODAY()),MONTH(TODAY()),1),IF(OR('2. Experiência PM'!$F$10="",'2. Experiência PM'!$G$10=""),DATE(1900,1,1),DATE('2. Experiência PM'!$G$10,'2. Experiência PM'!$F$10,1)))),1,0))</f>
        <v>0</v>
      </c>
      <c r="E272">
        <f ca="1">IF(OR('2. Experiência PM'!$D$11="",'2. Experiência PM'!$E$11=""),0,IF(AND($A272&gt;=DATE('2. Experiência PM'!$E$11,'2. Experiência PM'!$D$11,1),$A272&lt;=IF('2. Experiência PM'!$H$11="Sim",DATE(YEAR(TODAY()),MONTH(TODAY()),1),IF(OR('2. Experiência PM'!$F$11="",'2. Experiência PM'!$G$11=""),DATE(1900,1,1),DATE('2. Experiência PM'!$G$11,'2. Experiência PM'!$F$11,1)))),1,0))</f>
        <v>0</v>
      </c>
      <c r="F272">
        <f ca="1">IF(OR('2. Experiência PM'!$D$12="",'2. Experiência PM'!$E$12=""),0,IF(AND($A272&gt;=DATE('2. Experiência PM'!$E$12,'2. Experiência PM'!$D$12,1),$A272&lt;=IF('2. Experiência PM'!$H$12="Sim",DATE(YEAR(TODAY()),MONTH(TODAY()),1),IF(OR('2. Experiência PM'!$F$12="",'2. Experiência PM'!$G$12=""),DATE(1900,1,1),DATE('2. Experiência PM'!$G$12,'2. Experiência PM'!$F$12,1)))),1,0))</f>
        <v>0</v>
      </c>
      <c r="G272">
        <f ca="1">IF(OR('2. Experiência PM'!$D$13="",'2. Experiência PM'!$E$13=""),0,IF(AND($A272&gt;=DATE('2. Experiência PM'!$E$13,'2. Experiência PM'!$D$13,1),$A272&lt;=IF('2. Experiência PM'!$H$13="Sim",DATE(YEAR(TODAY()),MONTH(TODAY()),1),IF(OR('2. Experiência PM'!$F$13="",'2. Experiência PM'!$G$13=""),DATE(1900,1,1),DATE('2. Experiência PM'!$G$13,'2. Experiência PM'!$F$13,1)))),1,0))</f>
        <v>0</v>
      </c>
      <c r="H272">
        <f ca="1">IF(OR('2. Experiência PM'!$D$14="",'2. Experiência PM'!$E$14=""),0,IF(AND($A272&gt;=DATE('2. Experiência PM'!$E$14,'2. Experiência PM'!$D$14,1),$A272&lt;=IF('2. Experiência PM'!$H$14="Sim",DATE(YEAR(TODAY()),MONTH(TODAY()),1),IF(OR('2. Experiência PM'!$F$14="",'2. Experiência PM'!$G$14=""),DATE(1900,1,1),DATE('2. Experiência PM'!$G$14,'2. Experiência PM'!$F$14,1)))),1,0))</f>
        <v>0</v>
      </c>
      <c r="I272">
        <f ca="1">IF(OR('2. Experiência PM'!$D$15="",'2. Experiência PM'!$E$15=""),0,IF(AND($A272&gt;=DATE('2. Experiência PM'!$E$15,'2. Experiência PM'!$D$15,1),$A272&lt;=IF('2. Experiência PM'!$H$15="Sim",DATE(YEAR(TODAY()),MONTH(TODAY()),1),IF(OR('2. Experiência PM'!$F$15="",'2. Experiência PM'!$G$15=""),DATE(1900,1,1),DATE('2. Experiência PM'!$G$15,'2. Experiência PM'!$F$15,1)))),1,0))</f>
        <v>0</v>
      </c>
      <c r="J272">
        <f ca="1">IF(OR('2. Experiência PM'!$D$16="",'2. Experiência PM'!$E$16=""),0,IF(AND($A272&gt;=DATE('2. Experiência PM'!$E$16,'2. Experiência PM'!$D$16,1),$A272&lt;=IF('2. Experiência PM'!$H$16="Sim",DATE(YEAR(TODAY()),MONTH(TODAY()),1),IF(OR('2. Experiência PM'!$F$16="",'2. Experiência PM'!$G$16=""),DATE(1900,1,1),DATE('2. Experiência PM'!$G$16,'2. Experiência PM'!$F$16,1)))),1,0))</f>
        <v>0</v>
      </c>
      <c r="K272">
        <f ca="1">IF(OR('2. Experiência PM'!$D$17="",'2. Experiência PM'!$E$17=""),0,IF(AND($A272&gt;=DATE('2. Experiência PM'!$E$17,'2. Experiência PM'!$D$17,1),$A272&lt;=IF('2. Experiência PM'!$H$17="Sim",DATE(YEAR(TODAY()),MONTH(TODAY()),1),IF(OR('2. Experiência PM'!$F$17="",'2. Experiência PM'!$G$17=""),DATE(1900,1,1),DATE('2. Experiência PM'!$G$17,'2. Experiência PM'!$F$17,1)))),1,0))</f>
        <v>0</v>
      </c>
      <c r="L272">
        <v>0</v>
      </c>
      <c r="M272">
        <v>0</v>
      </c>
      <c r="N272">
        <v>0</v>
      </c>
      <c r="O272">
        <v>0</v>
      </c>
      <c r="P272">
        <f t="shared" ca="1" si="12"/>
        <v>0</v>
      </c>
      <c r="Q272">
        <f t="shared" ca="1" si="13"/>
        <v>0</v>
      </c>
    </row>
    <row r="273" spans="1:17" x14ac:dyDescent="0.45">
      <c r="A273" s="70">
        <f t="shared" ca="1" si="14"/>
        <v>47178</v>
      </c>
      <c r="B273">
        <f ca="1">IF(OR('2. Experiência PM'!$D$8="",'2. Experiência PM'!$E$8=""),0,IF(AND($A273&gt;=DATE('2. Experiência PM'!$E$8,'2. Experiência PM'!$D$8,1),$A273&lt;=IF('2. Experiência PM'!$H$8="Sim",DATE(YEAR(TODAY()),MONTH(TODAY()),1),IF(OR('2. Experiência PM'!$F$8="",'2. Experiência PM'!$G$8=""),DATE(1900,1,1),DATE('2. Experiência PM'!$G$8,'2. Experiência PM'!$F$8,1)))),1,0))</f>
        <v>0</v>
      </c>
      <c r="C273">
        <f ca="1">IF(OR('2. Experiência PM'!$D$9="",'2. Experiência PM'!$E$9=""),0,IF(AND($A273&gt;=DATE('2. Experiência PM'!$E$9,'2. Experiência PM'!$D$9,1),$A273&lt;=IF('2. Experiência PM'!$H$9="Sim",DATE(YEAR(TODAY()),MONTH(TODAY()),1),IF(OR('2. Experiência PM'!$F$9="",'2. Experiência PM'!$G$9=""),DATE(1900,1,1),DATE('2. Experiência PM'!$G$9,'2. Experiência PM'!$F$9,1)))),1,0))</f>
        <v>0</v>
      </c>
      <c r="D273">
        <f ca="1">IF(OR('2. Experiência PM'!$D$10="",'2. Experiência PM'!$E$10=""),0,IF(AND($A273&gt;=DATE('2. Experiência PM'!$E$10,'2. Experiência PM'!$D$10,1),$A273&lt;=IF('2. Experiência PM'!$H$10="Sim",DATE(YEAR(TODAY()),MONTH(TODAY()),1),IF(OR('2. Experiência PM'!$F$10="",'2. Experiência PM'!$G$10=""),DATE(1900,1,1),DATE('2. Experiência PM'!$G$10,'2. Experiência PM'!$F$10,1)))),1,0))</f>
        <v>0</v>
      </c>
      <c r="E273">
        <f ca="1">IF(OR('2. Experiência PM'!$D$11="",'2. Experiência PM'!$E$11=""),0,IF(AND($A273&gt;=DATE('2. Experiência PM'!$E$11,'2. Experiência PM'!$D$11,1),$A273&lt;=IF('2. Experiência PM'!$H$11="Sim",DATE(YEAR(TODAY()),MONTH(TODAY()),1),IF(OR('2. Experiência PM'!$F$11="",'2. Experiência PM'!$G$11=""),DATE(1900,1,1),DATE('2. Experiência PM'!$G$11,'2. Experiência PM'!$F$11,1)))),1,0))</f>
        <v>0</v>
      </c>
      <c r="F273">
        <f ca="1">IF(OR('2. Experiência PM'!$D$12="",'2. Experiência PM'!$E$12=""),0,IF(AND($A273&gt;=DATE('2. Experiência PM'!$E$12,'2. Experiência PM'!$D$12,1),$A273&lt;=IF('2. Experiência PM'!$H$12="Sim",DATE(YEAR(TODAY()),MONTH(TODAY()),1),IF(OR('2. Experiência PM'!$F$12="",'2. Experiência PM'!$G$12=""),DATE(1900,1,1),DATE('2. Experiência PM'!$G$12,'2. Experiência PM'!$F$12,1)))),1,0))</f>
        <v>0</v>
      </c>
      <c r="G273">
        <f ca="1">IF(OR('2. Experiência PM'!$D$13="",'2. Experiência PM'!$E$13=""),0,IF(AND($A273&gt;=DATE('2. Experiência PM'!$E$13,'2. Experiência PM'!$D$13,1),$A273&lt;=IF('2. Experiência PM'!$H$13="Sim",DATE(YEAR(TODAY()),MONTH(TODAY()),1),IF(OR('2. Experiência PM'!$F$13="",'2. Experiência PM'!$G$13=""),DATE(1900,1,1),DATE('2. Experiência PM'!$G$13,'2. Experiência PM'!$F$13,1)))),1,0))</f>
        <v>0</v>
      </c>
      <c r="H273">
        <f ca="1">IF(OR('2. Experiência PM'!$D$14="",'2. Experiência PM'!$E$14=""),0,IF(AND($A273&gt;=DATE('2. Experiência PM'!$E$14,'2. Experiência PM'!$D$14,1),$A273&lt;=IF('2. Experiência PM'!$H$14="Sim",DATE(YEAR(TODAY()),MONTH(TODAY()),1),IF(OR('2. Experiência PM'!$F$14="",'2. Experiência PM'!$G$14=""),DATE(1900,1,1),DATE('2. Experiência PM'!$G$14,'2. Experiência PM'!$F$14,1)))),1,0))</f>
        <v>0</v>
      </c>
      <c r="I273">
        <f ca="1">IF(OR('2. Experiência PM'!$D$15="",'2. Experiência PM'!$E$15=""),0,IF(AND($A273&gt;=DATE('2. Experiência PM'!$E$15,'2. Experiência PM'!$D$15,1),$A273&lt;=IF('2. Experiência PM'!$H$15="Sim",DATE(YEAR(TODAY()),MONTH(TODAY()),1),IF(OR('2. Experiência PM'!$F$15="",'2. Experiência PM'!$G$15=""),DATE(1900,1,1),DATE('2. Experiência PM'!$G$15,'2. Experiência PM'!$F$15,1)))),1,0))</f>
        <v>0</v>
      </c>
      <c r="J273">
        <f ca="1">IF(OR('2. Experiência PM'!$D$16="",'2. Experiência PM'!$E$16=""),0,IF(AND($A273&gt;=DATE('2. Experiência PM'!$E$16,'2. Experiência PM'!$D$16,1),$A273&lt;=IF('2. Experiência PM'!$H$16="Sim",DATE(YEAR(TODAY()),MONTH(TODAY()),1),IF(OR('2. Experiência PM'!$F$16="",'2. Experiência PM'!$G$16=""),DATE(1900,1,1),DATE('2. Experiência PM'!$G$16,'2. Experiência PM'!$F$16,1)))),1,0))</f>
        <v>0</v>
      </c>
      <c r="K273">
        <f ca="1">IF(OR('2. Experiência PM'!$D$17="",'2. Experiência PM'!$E$17=""),0,IF(AND($A273&gt;=DATE('2. Experiência PM'!$E$17,'2. Experiência PM'!$D$17,1),$A273&lt;=IF('2. Experiência PM'!$H$17="Sim",DATE(YEAR(TODAY()),MONTH(TODAY()),1),IF(OR('2. Experiência PM'!$F$17="",'2. Experiência PM'!$G$17=""),DATE(1900,1,1),DATE('2. Experiência PM'!$G$17,'2. Experiência PM'!$F$17,1)))),1,0))</f>
        <v>0</v>
      </c>
      <c r="L273">
        <v>0</v>
      </c>
      <c r="M273">
        <v>0</v>
      </c>
      <c r="N273">
        <v>0</v>
      </c>
      <c r="O273">
        <v>0</v>
      </c>
      <c r="P273">
        <f t="shared" ca="1" si="12"/>
        <v>0</v>
      </c>
      <c r="Q273">
        <f t="shared" ca="1" si="13"/>
        <v>0</v>
      </c>
    </row>
    <row r="274" spans="1:17" x14ac:dyDescent="0.45">
      <c r="A274" s="70">
        <f t="shared" ca="1" si="14"/>
        <v>47209</v>
      </c>
      <c r="B274">
        <f ca="1">IF(OR('2. Experiência PM'!$D$8="",'2. Experiência PM'!$E$8=""),0,IF(AND($A274&gt;=DATE('2. Experiência PM'!$E$8,'2. Experiência PM'!$D$8,1),$A274&lt;=IF('2. Experiência PM'!$H$8="Sim",DATE(YEAR(TODAY()),MONTH(TODAY()),1),IF(OR('2. Experiência PM'!$F$8="",'2. Experiência PM'!$G$8=""),DATE(1900,1,1),DATE('2. Experiência PM'!$G$8,'2. Experiência PM'!$F$8,1)))),1,0))</f>
        <v>0</v>
      </c>
      <c r="C274">
        <f ca="1">IF(OR('2. Experiência PM'!$D$9="",'2. Experiência PM'!$E$9=""),0,IF(AND($A274&gt;=DATE('2. Experiência PM'!$E$9,'2. Experiência PM'!$D$9,1),$A274&lt;=IF('2. Experiência PM'!$H$9="Sim",DATE(YEAR(TODAY()),MONTH(TODAY()),1),IF(OR('2. Experiência PM'!$F$9="",'2. Experiência PM'!$G$9=""),DATE(1900,1,1),DATE('2. Experiência PM'!$G$9,'2. Experiência PM'!$F$9,1)))),1,0))</f>
        <v>0</v>
      </c>
      <c r="D274">
        <f ca="1">IF(OR('2. Experiência PM'!$D$10="",'2. Experiência PM'!$E$10=""),0,IF(AND($A274&gt;=DATE('2. Experiência PM'!$E$10,'2. Experiência PM'!$D$10,1),$A274&lt;=IF('2. Experiência PM'!$H$10="Sim",DATE(YEAR(TODAY()),MONTH(TODAY()),1),IF(OR('2. Experiência PM'!$F$10="",'2. Experiência PM'!$G$10=""),DATE(1900,1,1),DATE('2. Experiência PM'!$G$10,'2. Experiência PM'!$F$10,1)))),1,0))</f>
        <v>0</v>
      </c>
      <c r="E274">
        <f ca="1">IF(OR('2. Experiência PM'!$D$11="",'2. Experiência PM'!$E$11=""),0,IF(AND($A274&gt;=DATE('2. Experiência PM'!$E$11,'2. Experiência PM'!$D$11,1),$A274&lt;=IF('2. Experiência PM'!$H$11="Sim",DATE(YEAR(TODAY()),MONTH(TODAY()),1),IF(OR('2. Experiência PM'!$F$11="",'2. Experiência PM'!$G$11=""),DATE(1900,1,1),DATE('2. Experiência PM'!$G$11,'2. Experiência PM'!$F$11,1)))),1,0))</f>
        <v>0</v>
      </c>
      <c r="F274">
        <f ca="1">IF(OR('2. Experiência PM'!$D$12="",'2. Experiência PM'!$E$12=""),0,IF(AND($A274&gt;=DATE('2. Experiência PM'!$E$12,'2. Experiência PM'!$D$12,1),$A274&lt;=IF('2. Experiência PM'!$H$12="Sim",DATE(YEAR(TODAY()),MONTH(TODAY()),1),IF(OR('2. Experiência PM'!$F$12="",'2. Experiência PM'!$G$12=""),DATE(1900,1,1),DATE('2. Experiência PM'!$G$12,'2. Experiência PM'!$F$12,1)))),1,0))</f>
        <v>0</v>
      </c>
      <c r="G274">
        <f ca="1">IF(OR('2. Experiência PM'!$D$13="",'2. Experiência PM'!$E$13=""),0,IF(AND($A274&gt;=DATE('2. Experiência PM'!$E$13,'2. Experiência PM'!$D$13,1),$A274&lt;=IF('2. Experiência PM'!$H$13="Sim",DATE(YEAR(TODAY()),MONTH(TODAY()),1),IF(OR('2. Experiência PM'!$F$13="",'2. Experiência PM'!$G$13=""),DATE(1900,1,1),DATE('2. Experiência PM'!$G$13,'2. Experiência PM'!$F$13,1)))),1,0))</f>
        <v>0</v>
      </c>
      <c r="H274">
        <f ca="1">IF(OR('2. Experiência PM'!$D$14="",'2. Experiência PM'!$E$14=""),0,IF(AND($A274&gt;=DATE('2. Experiência PM'!$E$14,'2. Experiência PM'!$D$14,1),$A274&lt;=IF('2. Experiência PM'!$H$14="Sim",DATE(YEAR(TODAY()),MONTH(TODAY()),1),IF(OR('2. Experiência PM'!$F$14="",'2. Experiência PM'!$G$14=""),DATE(1900,1,1),DATE('2. Experiência PM'!$G$14,'2. Experiência PM'!$F$14,1)))),1,0))</f>
        <v>0</v>
      </c>
      <c r="I274">
        <f ca="1">IF(OR('2. Experiência PM'!$D$15="",'2. Experiência PM'!$E$15=""),0,IF(AND($A274&gt;=DATE('2. Experiência PM'!$E$15,'2. Experiência PM'!$D$15,1),$A274&lt;=IF('2. Experiência PM'!$H$15="Sim",DATE(YEAR(TODAY()),MONTH(TODAY()),1),IF(OR('2. Experiência PM'!$F$15="",'2. Experiência PM'!$G$15=""),DATE(1900,1,1),DATE('2. Experiência PM'!$G$15,'2. Experiência PM'!$F$15,1)))),1,0))</f>
        <v>0</v>
      </c>
      <c r="J274">
        <f ca="1">IF(OR('2. Experiência PM'!$D$16="",'2. Experiência PM'!$E$16=""),0,IF(AND($A274&gt;=DATE('2. Experiência PM'!$E$16,'2. Experiência PM'!$D$16,1),$A274&lt;=IF('2. Experiência PM'!$H$16="Sim",DATE(YEAR(TODAY()),MONTH(TODAY()),1),IF(OR('2. Experiência PM'!$F$16="",'2. Experiência PM'!$G$16=""),DATE(1900,1,1),DATE('2. Experiência PM'!$G$16,'2. Experiência PM'!$F$16,1)))),1,0))</f>
        <v>0</v>
      </c>
      <c r="K274">
        <f ca="1">IF(OR('2. Experiência PM'!$D$17="",'2. Experiência PM'!$E$17=""),0,IF(AND($A274&gt;=DATE('2. Experiência PM'!$E$17,'2. Experiência PM'!$D$17,1),$A274&lt;=IF('2. Experiência PM'!$H$17="Sim",DATE(YEAR(TODAY()),MONTH(TODAY()),1),IF(OR('2. Experiência PM'!$F$17="",'2. Experiência PM'!$G$17=""),DATE(1900,1,1),DATE('2. Experiência PM'!$G$17,'2. Experiência PM'!$F$17,1)))),1,0))</f>
        <v>0</v>
      </c>
      <c r="L274">
        <v>0</v>
      </c>
      <c r="M274">
        <v>0</v>
      </c>
      <c r="N274">
        <v>0</v>
      </c>
      <c r="O274">
        <v>0</v>
      </c>
      <c r="P274">
        <f t="shared" ca="1" si="12"/>
        <v>0</v>
      </c>
      <c r="Q274">
        <f t="shared" ca="1" si="13"/>
        <v>0</v>
      </c>
    </row>
    <row r="275" spans="1:17" x14ac:dyDescent="0.45">
      <c r="A275" s="70">
        <f t="shared" ca="1" si="14"/>
        <v>47239</v>
      </c>
      <c r="B275">
        <f ca="1">IF(OR('2. Experiência PM'!$D$8="",'2. Experiência PM'!$E$8=""),0,IF(AND($A275&gt;=DATE('2. Experiência PM'!$E$8,'2. Experiência PM'!$D$8,1),$A275&lt;=IF('2. Experiência PM'!$H$8="Sim",DATE(YEAR(TODAY()),MONTH(TODAY()),1),IF(OR('2. Experiência PM'!$F$8="",'2. Experiência PM'!$G$8=""),DATE(1900,1,1),DATE('2. Experiência PM'!$G$8,'2. Experiência PM'!$F$8,1)))),1,0))</f>
        <v>0</v>
      </c>
      <c r="C275">
        <f ca="1">IF(OR('2. Experiência PM'!$D$9="",'2. Experiência PM'!$E$9=""),0,IF(AND($A275&gt;=DATE('2. Experiência PM'!$E$9,'2. Experiência PM'!$D$9,1),$A275&lt;=IF('2. Experiência PM'!$H$9="Sim",DATE(YEAR(TODAY()),MONTH(TODAY()),1),IF(OR('2. Experiência PM'!$F$9="",'2. Experiência PM'!$G$9=""),DATE(1900,1,1),DATE('2. Experiência PM'!$G$9,'2. Experiência PM'!$F$9,1)))),1,0))</f>
        <v>0</v>
      </c>
      <c r="D275">
        <f ca="1">IF(OR('2. Experiência PM'!$D$10="",'2. Experiência PM'!$E$10=""),0,IF(AND($A275&gt;=DATE('2. Experiência PM'!$E$10,'2. Experiência PM'!$D$10,1),$A275&lt;=IF('2. Experiência PM'!$H$10="Sim",DATE(YEAR(TODAY()),MONTH(TODAY()),1),IF(OR('2. Experiência PM'!$F$10="",'2. Experiência PM'!$G$10=""),DATE(1900,1,1),DATE('2. Experiência PM'!$G$10,'2. Experiência PM'!$F$10,1)))),1,0))</f>
        <v>0</v>
      </c>
      <c r="E275">
        <f ca="1">IF(OR('2. Experiência PM'!$D$11="",'2. Experiência PM'!$E$11=""),0,IF(AND($A275&gt;=DATE('2. Experiência PM'!$E$11,'2. Experiência PM'!$D$11,1),$A275&lt;=IF('2. Experiência PM'!$H$11="Sim",DATE(YEAR(TODAY()),MONTH(TODAY()),1),IF(OR('2. Experiência PM'!$F$11="",'2. Experiência PM'!$G$11=""),DATE(1900,1,1),DATE('2. Experiência PM'!$G$11,'2. Experiência PM'!$F$11,1)))),1,0))</f>
        <v>0</v>
      </c>
      <c r="F275">
        <f ca="1">IF(OR('2. Experiência PM'!$D$12="",'2. Experiência PM'!$E$12=""),0,IF(AND($A275&gt;=DATE('2. Experiência PM'!$E$12,'2. Experiência PM'!$D$12,1),$A275&lt;=IF('2. Experiência PM'!$H$12="Sim",DATE(YEAR(TODAY()),MONTH(TODAY()),1),IF(OR('2. Experiência PM'!$F$12="",'2. Experiência PM'!$G$12=""),DATE(1900,1,1),DATE('2. Experiência PM'!$G$12,'2. Experiência PM'!$F$12,1)))),1,0))</f>
        <v>0</v>
      </c>
      <c r="G275">
        <f ca="1">IF(OR('2. Experiência PM'!$D$13="",'2. Experiência PM'!$E$13=""),0,IF(AND($A275&gt;=DATE('2. Experiência PM'!$E$13,'2. Experiência PM'!$D$13,1),$A275&lt;=IF('2. Experiência PM'!$H$13="Sim",DATE(YEAR(TODAY()),MONTH(TODAY()),1),IF(OR('2. Experiência PM'!$F$13="",'2. Experiência PM'!$G$13=""),DATE(1900,1,1),DATE('2. Experiência PM'!$G$13,'2. Experiência PM'!$F$13,1)))),1,0))</f>
        <v>0</v>
      </c>
      <c r="H275">
        <f ca="1">IF(OR('2. Experiência PM'!$D$14="",'2. Experiência PM'!$E$14=""),0,IF(AND($A275&gt;=DATE('2. Experiência PM'!$E$14,'2. Experiência PM'!$D$14,1),$A275&lt;=IF('2. Experiência PM'!$H$14="Sim",DATE(YEAR(TODAY()),MONTH(TODAY()),1),IF(OR('2. Experiência PM'!$F$14="",'2. Experiência PM'!$G$14=""),DATE(1900,1,1),DATE('2. Experiência PM'!$G$14,'2. Experiência PM'!$F$14,1)))),1,0))</f>
        <v>0</v>
      </c>
      <c r="I275">
        <f ca="1">IF(OR('2. Experiência PM'!$D$15="",'2. Experiência PM'!$E$15=""),0,IF(AND($A275&gt;=DATE('2. Experiência PM'!$E$15,'2. Experiência PM'!$D$15,1),$A275&lt;=IF('2. Experiência PM'!$H$15="Sim",DATE(YEAR(TODAY()),MONTH(TODAY()),1),IF(OR('2. Experiência PM'!$F$15="",'2. Experiência PM'!$G$15=""),DATE(1900,1,1),DATE('2. Experiência PM'!$G$15,'2. Experiência PM'!$F$15,1)))),1,0))</f>
        <v>0</v>
      </c>
      <c r="J275">
        <f ca="1">IF(OR('2. Experiência PM'!$D$16="",'2. Experiência PM'!$E$16=""),0,IF(AND($A275&gt;=DATE('2. Experiência PM'!$E$16,'2. Experiência PM'!$D$16,1),$A275&lt;=IF('2. Experiência PM'!$H$16="Sim",DATE(YEAR(TODAY()),MONTH(TODAY()),1),IF(OR('2. Experiência PM'!$F$16="",'2. Experiência PM'!$G$16=""),DATE(1900,1,1),DATE('2. Experiência PM'!$G$16,'2. Experiência PM'!$F$16,1)))),1,0))</f>
        <v>0</v>
      </c>
      <c r="K275">
        <f ca="1">IF(OR('2. Experiência PM'!$D$17="",'2. Experiência PM'!$E$17=""),0,IF(AND($A275&gt;=DATE('2. Experiência PM'!$E$17,'2. Experiência PM'!$D$17,1),$A275&lt;=IF('2. Experiência PM'!$H$17="Sim",DATE(YEAR(TODAY()),MONTH(TODAY()),1),IF(OR('2. Experiência PM'!$F$17="",'2. Experiência PM'!$G$17=""),DATE(1900,1,1),DATE('2. Experiência PM'!$G$17,'2. Experiência PM'!$F$17,1)))),1,0))</f>
        <v>0</v>
      </c>
      <c r="L275">
        <v>0</v>
      </c>
      <c r="M275">
        <v>0</v>
      </c>
      <c r="N275">
        <v>0</v>
      </c>
      <c r="O275">
        <v>0</v>
      </c>
      <c r="P275">
        <f t="shared" ca="1" si="12"/>
        <v>0</v>
      </c>
      <c r="Q275">
        <f t="shared" ca="1" si="13"/>
        <v>0</v>
      </c>
    </row>
    <row r="276" spans="1:17" x14ac:dyDescent="0.45">
      <c r="A276" s="70">
        <f t="shared" ca="1" si="14"/>
        <v>47270</v>
      </c>
      <c r="B276">
        <f ca="1">IF(OR('2. Experiência PM'!$D$8="",'2. Experiência PM'!$E$8=""),0,IF(AND($A276&gt;=DATE('2. Experiência PM'!$E$8,'2. Experiência PM'!$D$8,1),$A276&lt;=IF('2. Experiência PM'!$H$8="Sim",DATE(YEAR(TODAY()),MONTH(TODAY()),1),IF(OR('2. Experiência PM'!$F$8="",'2. Experiência PM'!$G$8=""),DATE(1900,1,1),DATE('2. Experiência PM'!$G$8,'2. Experiência PM'!$F$8,1)))),1,0))</f>
        <v>0</v>
      </c>
      <c r="C276">
        <f ca="1">IF(OR('2. Experiência PM'!$D$9="",'2. Experiência PM'!$E$9=""),0,IF(AND($A276&gt;=DATE('2. Experiência PM'!$E$9,'2. Experiência PM'!$D$9,1),$A276&lt;=IF('2. Experiência PM'!$H$9="Sim",DATE(YEAR(TODAY()),MONTH(TODAY()),1),IF(OR('2. Experiência PM'!$F$9="",'2. Experiência PM'!$G$9=""),DATE(1900,1,1),DATE('2. Experiência PM'!$G$9,'2. Experiência PM'!$F$9,1)))),1,0))</f>
        <v>0</v>
      </c>
      <c r="D276">
        <f ca="1">IF(OR('2. Experiência PM'!$D$10="",'2. Experiência PM'!$E$10=""),0,IF(AND($A276&gt;=DATE('2. Experiência PM'!$E$10,'2. Experiência PM'!$D$10,1),$A276&lt;=IF('2. Experiência PM'!$H$10="Sim",DATE(YEAR(TODAY()),MONTH(TODAY()),1),IF(OR('2. Experiência PM'!$F$10="",'2. Experiência PM'!$G$10=""),DATE(1900,1,1),DATE('2. Experiência PM'!$G$10,'2. Experiência PM'!$F$10,1)))),1,0))</f>
        <v>0</v>
      </c>
      <c r="E276">
        <f ca="1">IF(OR('2. Experiência PM'!$D$11="",'2. Experiência PM'!$E$11=""),0,IF(AND($A276&gt;=DATE('2. Experiência PM'!$E$11,'2. Experiência PM'!$D$11,1),$A276&lt;=IF('2. Experiência PM'!$H$11="Sim",DATE(YEAR(TODAY()),MONTH(TODAY()),1),IF(OR('2. Experiência PM'!$F$11="",'2. Experiência PM'!$G$11=""),DATE(1900,1,1),DATE('2. Experiência PM'!$G$11,'2. Experiência PM'!$F$11,1)))),1,0))</f>
        <v>0</v>
      </c>
      <c r="F276">
        <f ca="1">IF(OR('2. Experiência PM'!$D$12="",'2. Experiência PM'!$E$12=""),0,IF(AND($A276&gt;=DATE('2. Experiência PM'!$E$12,'2. Experiência PM'!$D$12,1),$A276&lt;=IF('2. Experiência PM'!$H$12="Sim",DATE(YEAR(TODAY()),MONTH(TODAY()),1),IF(OR('2. Experiência PM'!$F$12="",'2. Experiência PM'!$G$12=""),DATE(1900,1,1),DATE('2. Experiência PM'!$G$12,'2. Experiência PM'!$F$12,1)))),1,0))</f>
        <v>0</v>
      </c>
      <c r="G276">
        <f ca="1">IF(OR('2. Experiência PM'!$D$13="",'2. Experiência PM'!$E$13=""),0,IF(AND($A276&gt;=DATE('2. Experiência PM'!$E$13,'2. Experiência PM'!$D$13,1),$A276&lt;=IF('2. Experiência PM'!$H$13="Sim",DATE(YEAR(TODAY()),MONTH(TODAY()),1),IF(OR('2. Experiência PM'!$F$13="",'2. Experiência PM'!$G$13=""),DATE(1900,1,1),DATE('2. Experiência PM'!$G$13,'2. Experiência PM'!$F$13,1)))),1,0))</f>
        <v>0</v>
      </c>
      <c r="H276">
        <f ca="1">IF(OR('2. Experiência PM'!$D$14="",'2. Experiência PM'!$E$14=""),0,IF(AND($A276&gt;=DATE('2. Experiência PM'!$E$14,'2. Experiência PM'!$D$14,1),$A276&lt;=IF('2. Experiência PM'!$H$14="Sim",DATE(YEAR(TODAY()),MONTH(TODAY()),1),IF(OR('2. Experiência PM'!$F$14="",'2. Experiência PM'!$G$14=""),DATE(1900,1,1),DATE('2. Experiência PM'!$G$14,'2. Experiência PM'!$F$14,1)))),1,0))</f>
        <v>0</v>
      </c>
      <c r="I276">
        <f ca="1">IF(OR('2. Experiência PM'!$D$15="",'2. Experiência PM'!$E$15=""),0,IF(AND($A276&gt;=DATE('2. Experiência PM'!$E$15,'2. Experiência PM'!$D$15,1),$A276&lt;=IF('2. Experiência PM'!$H$15="Sim",DATE(YEAR(TODAY()),MONTH(TODAY()),1),IF(OR('2. Experiência PM'!$F$15="",'2. Experiência PM'!$G$15=""),DATE(1900,1,1),DATE('2. Experiência PM'!$G$15,'2. Experiência PM'!$F$15,1)))),1,0))</f>
        <v>0</v>
      </c>
      <c r="J276">
        <f ca="1">IF(OR('2. Experiência PM'!$D$16="",'2. Experiência PM'!$E$16=""),0,IF(AND($A276&gt;=DATE('2. Experiência PM'!$E$16,'2. Experiência PM'!$D$16,1),$A276&lt;=IF('2. Experiência PM'!$H$16="Sim",DATE(YEAR(TODAY()),MONTH(TODAY()),1),IF(OR('2. Experiência PM'!$F$16="",'2. Experiência PM'!$G$16=""),DATE(1900,1,1),DATE('2. Experiência PM'!$G$16,'2. Experiência PM'!$F$16,1)))),1,0))</f>
        <v>0</v>
      </c>
      <c r="K276">
        <f ca="1">IF(OR('2. Experiência PM'!$D$17="",'2. Experiência PM'!$E$17=""),0,IF(AND($A276&gt;=DATE('2. Experiência PM'!$E$17,'2. Experiência PM'!$D$17,1),$A276&lt;=IF('2. Experiência PM'!$H$17="Sim",DATE(YEAR(TODAY()),MONTH(TODAY()),1),IF(OR('2. Experiência PM'!$F$17="",'2. Experiência PM'!$G$17=""),DATE(1900,1,1),DATE('2. Experiência PM'!$G$17,'2. Experiência PM'!$F$17,1)))),1,0))</f>
        <v>0</v>
      </c>
      <c r="L276">
        <v>0</v>
      </c>
      <c r="M276">
        <v>0</v>
      </c>
      <c r="N276">
        <v>0</v>
      </c>
      <c r="O276">
        <v>0</v>
      </c>
      <c r="P276">
        <f t="shared" ca="1" si="12"/>
        <v>0</v>
      </c>
      <c r="Q276">
        <f t="shared" ca="1" si="13"/>
        <v>0</v>
      </c>
    </row>
    <row r="277" spans="1:17" x14ac:dyDescent="0.45">
      <c r="A277" s="70">
        <f t="shared" ca="1" si="14"/>
        <v>47300</v>
      </c>
      <c r="B277">
        <f ca="1">IF(OR('2. Experiência PM'!$D$8="",'2. Experiência PM'!$E$8=""),0,IF(AND($A277&gt;=DATE('2. Experiência PM'!$E$8,'2. Experiência PM'!$D$8,1),$A277&lt;=IF('2. Experiência PM'!$H$8="Sim",DATE(YEAR(TODAY()),MONTH(TODAY()),1),IF(OR('2. Experiência PM'!$F$8="",'2. Experiência PM'!$G$8=""),DATE(1900,1,1),DATE('2. Experiência PM'!$G$8,'2. Experiência PM'!$F$8,1)))),1,0))</f>
        <v>0</v>
      </c>
      <c r="C277">
        <f ca="1">IF(OR('2. Experiência PM'!$D$9="",'2. Experiência PM'!$E$9=""),0,IF(AND($A277&gt;=DATE('2. Experiência PM'!$E$9,'2. Experiência PM'!$D$9,1),$A277&lt;=IF('2. Experiência PM'!$H$9="Sim",DATE(YEAR(TODAY()),MONTH(TODAY()),1),IF(OR('2. Experiência PM'!$F$9="",'2. Experiência PM'!$G$9=""),DATE(1900,1,1),DATE('2. Experiência PM'!$G$9,'2. Experiência PM'!$F$9,1)))),1,0))</f>
        <v>0</v>
      </c>
      <c r="D277">
        <f ca="1">IF(OR('2. Experiência PM'!$D$10="",'2. Experiência PM'!$E$10=""),0,IF(AND($A277&gt;=DATE('2. Experiência PM'!$E$10,'2. Experiência PM'!$D$10,1),$A277&lt;=IF('2. Experiência PM'!$H$10="Sim",DATE(YEAR(TODAY()),MONTH(TODAY()),1),IF(OR('2. Experiência PM'!$F$10="",'2. Experiência PM'!$G$10=""),DATE(1900,1,1),DATE('2. Experiência PM'!$G$10,'2. Experiência PM'!$F$10,1)))),1,0))</f>
        <v>0</v>
      </c>
      <c r="E277">
        <f ca="1">IF(OR('2. Experiência PM'!$D$11="",'2. Experiência PM'!$E$11=""),0,IF(AND($A277&gt;=DATE('2. Experiência PM'!$E$11,'2. Experiência PM'!$D$11,1),$A277&lt;=IF('2. Experiência PM'!$H$11="Sim",DATE(YEAR(TODAY()),MONTH(TODAY()),1),IF(OR('2. Experiência PM'!$F$11="",'2. Experiência PM'!$G$11=""),DATE(1900,1,1),DATE('2. Experiência PM'!$G$11,'2. Experiência PM'!$F$11,1)))),1,0))</f>
        <v>0</v>
      </c>
      <c r="F277">
        <f ca="1">IF(OR('2. Experiência PM'!$D$12="",'2. Experiência PM'!$E$12=""),0,IF(AND($A277&gt;=DATE('2. Experiência PM'!$E$12,'2. Experiência PM'!$D$12,1),$A277&lt;=IF('2. Experiência PM'!$H$12="Sim",DATE(YEAR(TODAY()),MONTH(TODAY()),1),IF(OR('2. Experiência PM'!$F$12="",'2. Experiência PM'!$G$12=""),DATE(1900,1,1),DATE('2. Experiência PM'!$G$12,'2. Experiência PM'!$F$12,1)))),1,0))</f>
        <v>0</v>
      </c>
      <c r="G277">
        <f ca="1">IF(OR('2. Experiência PM'!$D$13="",'2. Experiência PM'!$E$13=""),0,IF(AND($A277&gt;=DATE('2. Experiência PM'!$E$13,'2. Experiência PM'!$D$13,1),$A277&lt;=IF('2. Experiência PM'!$H$13="Sim",DATE(YEAR(TODAY()),MONTH(TODAY()),1),IF(OR('2. Experiência PM'!$F$13="",'2. Experiência PM'!$G$13=""),DATE(1900,1,1),DATE('2. Experiência PM'!$G$13,'2. Experiência PM'!$F$13,1)))),1,0))</f>
        <v>0</v>
      </c>
      <c r="H277">
        <f ca="1">IF(OR('2. Experiência PM'!$D$14="",'2. Experiência PM'!$E$14=""),0,IF(AND($A277&gt;=DATE('2. Experiência PM'!$E$14,'2. Experiência PM'!$D$14,1),$A277&lt;=IF('2. Experiência PM'!$H$14="Sim",DATE(YEAR(TODAY()),MONTH(TODAY()),1),IF(OR('2. Experiência PM'!$F$14="",'2. Experiência PM'!$G$14=""),DATE(1900,1,1),DATE('2. Experiência PM'!$G$14,'2. Experiência PM'!$F$14,1)))),1,0))</f>
        <v>0</v>
      </c>
      <c r="I277">
        <f ca="1">IF(OR('2. Experiência PM'!$D$15="",'2. Experiência PM'!$E$15=""),0,IF(AND($A277&gt;=DATE('2. Experiência PM'!$E$15,'2. Experiência PM'!$D$15,1),$A277&lt;=IF('2. Experiência PM'!$H$15="Sim",DATE(YEAR(TODAY()),MONTH(TODAY()),1),IF(OR('2. Experiência PM'!$F$15="",'2. Experiência PM'!$G$15=""),DATE(1900,1,1),DATE('2. Experiência PM'!$G$15,'2. Experiência PM'!$F$15,1)))),1,0))</f>
        <v>0</v>
      </c>
      <c r="J277">
        <f ca="1">IF(OR('2. Experiência PM'!$D$16="",'2. Experiência PM'!$E$16=""),0,IF(AND($A277&gt;=DATE('2. Experiência PM'!$E$16,'2. Experiência PM'!$D$16,1),$A277&lt;=IF('2. Experiência PM'!$H$16="Sim",DATE(YEAR(TODAY()),MONTH(TODAY()),1),IF(OR('2. Experiência PM'!$F$16="",'2. Experiência PM'!$G$16=""),DATE(1900,1,1),DATE('2. Experiência PM'!$G$16,'2. Experiência PM'!$F$16,1)))),1,0))</f>
        <v>0</v>
      </c>
      <c r="K277">
        <f ca="1">IF(OR('2. Experiência PM'!$D$17="",'2. Experiência PM'!$E$17=""),0,IF(AND($A277&gt;=DATE('2. Experiência PM'!$E$17,'2. Experiência PM'!$D$17,1),$A277&lt;=IF('2. Experiência PM'!$H$17="Sim",DATE(YEAR(TODAY()),MONTH(TODAY()),1),IF(OR('2. Experiência PM'!$F$17="",'2. Experiência PM'!$G$17=""),DATE(1900,1,1),DATE('2. Experiência PM'!$G$17,'2. Experiência PM'!$F$17,1)))),1,0))</f>
        <v>0</v>
      </c>
      <c r="L277">
        <v>0</v>
      </c>
      <c r="M277">
        <v>0</v>
      </c>
      <c r="N277">
        <v>0</v>
      </c>
      <c r="O277">
        <v>0</v>
      </c>
      <c r="P277">
        <f t="shared" ca="1" si="12"/>
        <v>0</v>
      </c>
      <c r="Q277">
        <f t="shared" ca="1" si="13"/>
        <v>0</v>
      </c>
    </row>
    <row r="278" spans="1:17" x14ac:dyDescent="0.45">
      <c r="A278" s="70">
        <f t="shared" ca="1" si="14"/>
        <v>47331</v>
      </c>
      <c r="B278">
        <f ca="1">IF(OR('2. Experiência PM'!$D$8="",'2. Experiência PM'!$E$8=""),0,IF(AND($A278&gt;=DATE('2. Experiência PM'!$E$8,'2. Experiência PM'!$D$8,1),$A278&lt;=IF('2. Experiência PM'!$H$8="Sim",DATE(YEAR(TODAY()),MONTH(TODAY()),1),IF(OR('2. Experiência PM'!$F$8="",'2. Experiência PM'!$G$8=""),DATE(1900,1,1),DATE('2. Experiência PM'!$G$8,'2. Experiência PM'!$F$8,1)))),1,0))</f>
        <v>0</v>
      </c>
      <c r="C278">
        <f ca="1">IF(OR('2. Experiência PM'!$D$9="",'2. Experiência PM'!$E$9=""),0,IF(AND($A278&gt;=DATE('2. Experiência PM'!$E$9,'2. Experiência PM'!$D$9,1),$A278&lt;=IF('2. Experiência PM'!$H$9="Sim",DATE(YEAR(TODAY()),MONTH(TODAY()),1),IF(OR('2. Experiência PM'!$F$9="",'2. Experiência PM'!$G$9=""),DATE(1900,1,1),DATE('2. Experiência PM'!$G$9,'2. Experiência PM'!$F$9,1)))),1,0))</f>
        <v>0</v>
      </c>
      <c r="D278">
        <f ca="1">IF(OR('2. Experiência PM'!$D$10="",'2. Experiência PM'!$E$10=""),0,IF(AND($A278&gt;=DATE('2. Experiência PM'!$E$10,'2. Experiência PM'!$D$10,1),$A278&lt;=IF('2. Experiência PM'!$H$10="Sim",DATE(YEAR(TODAY()),MONTH(TODAY()),1),IF(OR('2. Experiência PM'!$F$10="",'2. Experiência PM'!$G$10=""),DATE(1900,1,1),DATE('2. Experiência PM'!$G$10,'2. Experiência PM'!$F$10,1)))),1,0))</f>
        <v>0</v>
      </c>
      <c r="E278">
        <f ca="1">IF(OR('2. Experiência PM'!$D$11="",'2. Experiência PM'!$E$11=""),0,IF(AND($A278&gt;=DATE('2. Experiência PM'!$E$11,'2. Experiência PM'!$D$11,1),$A278&lt;=IF('2. Experiência PM'!$H$11="Sim",DATE(YEAR(TODAY()),MONTH(TODAY()),1),IF(OR('2. Experiência PM'!$F$11="",'2. Experiência PM'!$G$11=""),DATE(1900,1,1),DATE('2. Experiência PM'!$G$11,'2. Experiência PM'!$F$11,1)))),1,0))</f>
        <v>0</v>
      </c>
      <c r="F278">
        <f ca="1">IF(OR('2. Experiência PM'!$D$12="",'2. Experiência PM'!$E$12=""),0,IF(AND($A278&gt;=DATE('2. Experiência PM'!$E$12,'2. Experiência PM'!$D$12,1),$A278&lt;=IF('2. Experiência PM'!$H$12="Sim",DATE(YEAR(TODAY()),MONTH(TODAY()),1),IF(OR('2. Experiência PM'!$F$12="",'2. Experiência PM'!$G$12=""),DATE(1900,1,1),DATE('2. Experiência PM'!$G$12,'2. Experiência PM'!$F$12,1)))),1,0))</f>
        <v>0</v>
      </c>
      <c r="G278">
        <f ca="1">IF(OR('2. Experiência PM'!$D$13="",'2. Experiência PM'!$E$13=""),0,IF(AND($A278&gt;=DATE('2. Experiência PM'!$E$13,'2. Experiência PM'!$D$13,1),$A278&lt;=IF('2. Experiência PM'!$H$13="Sim",DATE(YEAR(TODAY()),MONTH(TODAY()),1),IF(OR('2. Experiência PM'!$F$13="",'2. Experiência PM'!$G$13=""),DATE(1900,1,1),DATE('2. Experiência PM'!$G$13,'2. Experiência PM'!$F$13,1)))),1,0))</f>
        <v>0</v>
      </c>
      <c r="H278">
        <f ca="1">IF(OR('2. Experiência PM'!$D$14="",'2. Experiência PM'!$E$14=""),0,IF(AND($A278&gt;=DATE('2. Experiência PM'!$E$14,'2. Experiência PM'!$D$14,1),$A278&lt;=IF('2. Experiência PM'!$H$14="Sim",DATE(YEAR(TODAY()),MONTH(TODAY()),1),IF(OR('2. Experiência PM'!$F$14="",'2. Experiência PM'!$G$14=""),DATE(1900,1,1),DATE('2. Experiência PM'!$G$14,'2. Experiência PM'!$F$14,1)))),1,0))</f>
        <v>0</v>
      </c>
      <c r="I278">
        <f ca="1">IF(OR('2. Experiência PM'!$D$15="",'2. Experiência PM'!$E$15=""),0,IF(AND($A278&gt;=DATE('2. Experiência PM'!$E$15,'2. Experiência PM'!$D$15,1),$A278&lt;=IF('2. Experiência PM'!$H$15="Sim",DATE(YEAR(TODAY()),MONTH(TODAY()),1),IF(OR('2. Experiência PM'!$F$15="",'2. Experiência PM'!$G$15=""),DATE(1900,1,1),DATE('2. Experiência PM'!$G$15,'2. Experiência PM'!$F$15,1)))),1,0))</f>
        <v>0</v>
      </c>
      <c r="J278">
        <f ca="1">IF(OR('2. Experiência PM'!$D$16="",'2. Experiência PM'!$E$16=""),0,IF(AND($A278&gt;=DATE('2. Experiência PM'!$E$16,'2. Experiência PM'!$D$16,1),$A278&lt;=IF('2. Experiência PM'!$H$16="Sim",DATE(YEAR(TODAY()),MONTH(TODAY()),1),IF(OR('2. Experiência PM'!$F$16="",'2. Experiência PM'!$G$16=""),DATE(1900,1,1),DATE('2. Experiência PM'!$G$16,'2. Experiência PM'!$F$16,1)))),1,0))</f>
        <v>0</v>
      </c>
      <c r="K278">
        <f ca="1">IF(OR('2. Experiência PM'!$D$17="",'2. Experiência PM'!$E$17=""),0,IF(AND($A278&gt;=DATE('2. Experiência PM'!$E$17,'2. Experiência PM'!$D$17,1),$A278&lt;=IF('2. Experiência PM'!$H$17="Sim",DATE(YEAR(TODAY()),MONTH(TODAY()),1),IF(OR('2. Experiência PM'!$F$17="",'2. Experiência PM'!$G$17=""),DATE(1900,1,1),DATE('2. Experiência PM'!$G$17,'2. Experiência PM'!$F$17,1)))),1,0))</f>
        <v>0</v>
      </c>
      <c r="L278">
        <v>0</v>
      </c>
      <c r="M278">
        <v>0</v>
      </c>
      <c r="N278">
        <v>0</v>
      </c>
      <c r="O278">
        <v>0</v>
      </c>
      <c r="P278">
        <f t="shared" ca="1" si="12"/>
        <v>0</v>
      </c>
      <c r="Q278">
        <f t="shared" ca="1" si="13"/>
        <v>0</v>
      </c>
    </row>
    <row r="280" spans="1:17" x14ac:dyDescent="0.45">
      <c r="A280" s="69" t="s">
        <v>138</v>
      </c>
      <c r="Q280">
        <f ca="1">SUM(Q2:Q278)</f>
        <v>0</v>
      </c>
    </row>
    <row r="281" spans="1:17" x14ac:dyDescent="0.45">
      <c r="A281" s="69" t="s">
        <v>139</v>
      </c>
      <c r="Q281">
        <f ca="1">SUM('2. Experiência PM'!I8:I17)</f>
        <v>0</v>
      </c>
    </row>
    <row r="282" spans="1:17" x14ac:dyDescent="0.45">
      <c r="A282" s="69" t="s">
        <v>140</v>
      </c>
      <c r="Q282">
        <f ca="1">Q281-Q280</f>
        <v>0</v>
      </c>
    </row>
  </sheetData>
  <sheetProtection sheet="1" objects="1" scenarios="1" autoFilter="0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Início</vt:lpstr>
      <vt:lpstr>Requisitos</vt:lpstr>
      <vt:lpstr>1. Formação Acadêmica</vt:lpstr>
      <vt:lpstr>2. Experiência PM</vt:lpstr>
      <vt:lpstr>3. Treinamento</vt:lpstr>
      <vt:lpstr>4. Perfil e Contato</vt:lpstr>
      <vt:lpstr>Painel</vt:lpstr>
      <vt:lpstr>Aux_Meses</vt:lpstr>
      <vt:lpstr>'1. Formação Acadêmica'!Print_Area</vt:lpstr>
      <vt:lpstr>'2. Experiência PM'!Print_Area</vt:lpstr>
      <vt:lpstr>'3. Treinamento'!Print_Area</vt:lpstr>
      <vt:lpstr>'4. Perfil e Contato'!Print_Area</vt:lpstr>
      <vt:lpstr>Início!Print_Area</vt:lpstr>
      <vt:lpstr>Painel!Print_Area</vt:lpstr>
      <vt:lpstr>Requisitos!Print_Area</vt:lpstr>
      <vt:lpstr>'2. Experiência PM'!Print_Titles</vt:lpstr>
      <vt:lpstr>'3. Treinamento'!Print_Titles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Patrícia Paula</cp:lastModifiedBy>
  <cp:revision>0</cp:revision>
  <dcterms:created xsi:type="dcterms:W3CDTF">2026-08-08T20:32:41Z</dcterms:created>
  <dcterms:modified xsi:type="dcterms:W3CDTF">2026-08-09T22:40:56Z</dcterms:modified>
  <dc:language>en-US</dc:language>
</cp:coreProperties>
</file>